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8800" windowHeight="11835" tabRatio="722" activeTab="1"/>
  </bookViews>
  <sheets>
    <sheet name="Титульный лист" sheetId="10" r:id="rId1"/>
    <sheet name="Воздушные выключатели" sheetId="1" r:id="rId2"/>
    <sheet name="Выключатели в литом корпусе" sheetId="7" r:id="rId3"/>
    <sheet name="Магнитные контакторы и реле" sheetId="8" r:id="rId4"/>
    <sheet name="Модульные авт.выключатели" sheetId="5" r:id="rId5"/>
    <sheet name="Автоматы защиты двигателя" sheetId="2" r:id="rId6"/>
    <sheet name="Диф.автоматы" sheetId="3" r:id="rId7"/>
    <sheet name="Устройство защитного отключения" sheetId="13" r:id="rId8"/>
    <sheet name="Вакуумные контакторы" sheetId="11" r:id="rId9"/>
    <sheet name="Предохранители" sheetId="12" r:id="rId10"/>
  </sheets>
  <definedNames>
    <definedName name="_xlnm._FilterDatabase" localSheetId="5" hidden="1">'Автоматы защиты двигателя'!$A$4:$M$4</definedName>
    <definedName name="_xlnm._FilterDatabase" localSheetId="8" hidden="1">'Вакуумные контакторы'!$A$4:$R$4</definedName>
    <definedName name="_xlnm._FilterDatabase" localSheetId="1" hidden="1">'Воздушные выключатели'!$A$4:$AB$390</definedName>
    <definedName name="_xlnm._FilterDatabase" localSheetId="2" hidden="1">'Выключатели в литом корпусе'!$A$4:$Q$927</definedName>
    <definedName name="_xlnm._FilterDatabase" localSheetId="6" hidden="1">Диф.автоматы!$A$4:$Q$4</definedName>
    <definedName name="_xlnm._FilterDatabase" localSheetId="3" hidden="1">'Магнитные контакторы и реле'!$A$4:$Q$324</definedName>
    <definedName name="_xlnm._FilterDatabase" localSheetId="4" hidden="1">'Модульные авт.выключатели'!$A$4:$O$503</definedName>
    <definedName name="_xlnm._FilterDatabase" localSheetId="9" hidden="1">Предохранители!$A$4:$M$4</definedName>
    <definedName name="_xlnm._FilterDatabase" localSheetId="7" hidden="1">'Устройство защитного отключения'!$A$4:$O$50</definedName>
  </definedNames>
  <calcPr calcId="145621"/>
</workbook>
</file>

<file path=xl/calcChain.xml><?xml version="1.0" encoding="utf-8"?>
<calcChain xmlns="http://schemas.openxmlformats.org/spreadsheetml/2006/main">
  <c r="L51" i="13" l="1"/>
  <c r="N324" i="8"/>
  <c r="O234" i="8"/>
  <c r="O235" i="8"/>
  <c r="O236" i="8"/>
  <c r="O237" i="8"/>
  <c r="O305" i="8"/>
  <c r="O313" i="8"/>
  <c r="O314" i="8"/>
  <c r="O315" i="8"/>
  <c r="O316" i="8"/>
  <c r="O320" i="8"/>
  <c r="O321" i="8"/>
  <c r="O322" i="8"/>
  <c r="O21" i="8"/>
  <c r="O35" i="8"/>
  <c r="O37" i="8"/>
  <c r="X318" i="1" l="1"/>
  <c r="X319" i="1"/>
  <c r="X321" i="1"/>
  <c r="X332" i="1"/>
  <c r="X333" i="1"/>
  <c r="X335" i="1"/>
  <c r="X336" i="1"/>
  <c r="X340" i="1"/>
  <c r="X342" i="1"/>
  <c r="X354" i="1"/>
  <c r="X356" i="1"/>
  <c r="X357" i="1"/>
  <c r="X361" i="1"/>
  <c r="X363" i="1"/>
  <c r="X383" i="1"/>
  <c r="X384" i="1"/>
  <c r="X385" i="1"/>
  <c r="O161" i="7"/>
  <c r="O201" i="7"/>
  <c r="O209" i="7"/>
  <c r="O229" i="7"/>
  <c r="O237" i="7"/>
  <c r="O253" i="7"/>
  <c r="O272" i="7"/>
  <c r="O35" i="7"/>
  <c r="O115" i="7"/>
  <c r="O273" i="7"/>
  <c r="O137" i="7"/>
  <c r="O162" i="7"/>
  <c r="O210" i="7"/>
  <c r="O230" i="7"/>
  <c r="O238" i="7"/>
  <c r="O254" i="7"/>
  <c r="O116" i="7"/>
  <c r="O274" i="7"/>
  <c r="O339" i="7"/>
  <c r="O309" i="7"/>
  <c r="O406" i="7"/>
  <c r="O470" i="7"/>
  <c r="O417" i="7"/>
  <c r="O575" i="7"/>
  <c r="O605" i="7"/>
  <c r="O659" i="7"/>
  <c r="O705" i="7"/>
  <c r="O340" i="7"/>
  <c r="O380" i="7"/>
  <c r="O275" i="7"/>
  <c r="O325" i="7"/>
  <c r="O365" i="7"/>
  <c r="O379" i="7"/>
  <c r="O418" i="7"/>
  <c r="O400" i="7"/>
  <c r="O569" i="7"/>
  <c r="O310" i="7"/>
  <c r="O401" i="7"/>
  <c r="O464" i="7"/>
  <c r="O416" i="7"/>
  <c r="O570" i="7"/>
  <c r="O600" i="7"/>
  <c r="O276" i="7"/>
  <c r="O277" i="7"/>
  <c r="O326" i="7"/>
  <c r="O366" i="7"/>
  <c r="O381" i="7"/>
  <c r="O419" i="7"/>
  <c r="O450" i="7"/>
  <c r="O618" i="7"/>
  <c r="O619" i="7"/>
  <c r="O451" i="7"/>
  <c r="O620" i="7"/>
  <c r="O746" i="7"/>
  <c r="O136" i="7"/>
  <c r="N927" i="7" l="1"/>
  <c r="P4" i="7" s="1"/>
  <c r="P4" i="8"/>
  <c r="N4" i="13"/>
  <c r="M4" i="3" l="1"/>
  <c r="K4" i="13"/>
  <c r="J28" i="10"/>
  <c r="K32" i="13" l="1"/>
  <c r="K34" i="13"/>
  <c r="M34" i="13" s="1"/>
  <c r="K36" i="13"/>
  <c r="K38" i="13"/>
  <c r="M38" i="13" s="1"/>
  <c r="K40" i="13"/>
  <c r="K42" i="13"/>
  <c r="K44" i="13"/>
  <c r="K46" i="13"/>
  <c r="M46" i="13" s="1"/>
  <c r="K48" i="13"/>
  <c r="K50" i="13"/>
  <c r="M50" i="13" s="1"/>
  <c r="K7" i="13"/>
  <c r="K9" i="13"/>
  <c r="M9" i="13" s="1"/>
  <c r="K11" i="13"/>
  <c r="K13" i="13"/>
  <c r="M13" i="13" s="1"/>
  <c r="K15" i="13"/>
  <c r="K17" i="13"/>
  <c r="M17" i="13" s="1"/>
  <c r="K19" i="13"/>
  <c r="K21" i="13"/>
  <c r="M21" i="13" s="1"/>
  <c r="K23" i="13"/>
  <c r="K25" i="13"/>
  <c r="K27" i="13"/>
  <c r="K29" i="13"/>
  <c r="K5" i="13"/>
  <c r="K31" i="13"/>
  <c r="M31" i="13" s="1"/>
  <c r="K33" i="13"/>
  <c r="K35" i="13"/>
  <c r="M35" i="13" s="1"/>
  <c r="K37" i="13"/>
  <c r="K39" i="13"/>
  <c r="K41" i="13"/>
  <c r="M41" i="13" s="1"/>
  <c r="K43" i="13"/>
  <c r="M43" i="13" s="1"/>
  <c r="K45" i="13"/>
  <c r="K47" i="13"/>
  <c r="M47" i="13" s="1"/>
  <c r="K49" i="13"/>
  <c r="K6" i="13"/>
  <c r="M6" i="13" s="1"/>
  <c r="K8" i="13"/>
  <c r="K10" i="13"/>
  <c r="M10" i="13" s="1"/>
  <c r="K12" i="13"/>
  <c r="M12" i="13" s="1"/>
  <c r="K14" i="13"/>
  <c r="M14" i="13" s="1"/>
  <c r="K16" i="13"/>
  <c r="M16" i="13" s="1"/>
  <c r="K18" i="13"/>
  <c r="M18" i="13" s="1"/>
  <c r="K20" i="13"/>
  <c r="M20" i="13" s="1"/>
  <c r="K22" i="13"/>
  <c r="K24" i="13"/>
  <c r="M24" i="13" s="1"/>
  <c r="K26" i="13"/>
  <c r="M26" i="13" s="1"/>
  <c r="K28" i="13"/>
  <c r="K30" i="13"/>
  <c r="M30" i="13" s="1"/>
  <c r="M5" i="3"/>
  <c r="M7" i="3"/>
  <c r="M9" i="3"/>
  <c r="M11" i="3"/>
  <c r="M13" i="3"/>
  <c r="M15" i="3"/>
  <c r="M17" i="3"/>
  <c r="M19" i="3"/>
  <c r="M21" i="3"/>
  <c r="M23" i="3"/>
  <c r="M25" i="3"/>
  <c r="M27" i="3"/>
  <c r="M29" i="3"/>
  <c r="M31" i="3"/>
  <c r="M33" i="3"/>
  <c r="M35" i="3"/>
  <c r="M37" i="3"/>
  <c r="M77" i="3"/>
  <c r="M6" i="3"/>
  <c r="M8" i="3"/>
  <c r="M10" i="3"/>
  <c r="M12" i="3"/>
  <c r="M14" i="3"/>
  <c r="M16" i="3"/>
  <c r="M18" i="3"/>
  <c r="M20" i="3"/>
  <c r="M22" i="3"/>
  <c r="M24" i="3"/>
  <c r="M26" i="3"/>
  <c r="M28" i="3"/>
  <c r="M30" i="3"/>
  <c r="M32" i="3"/>
  <c r="M34" i="3"/>
  <c r="M36" i="3"/>
  <c r="M38" i="3"/>
  <c r="M29" i="13"/>
  <c r="M33" i="13"/>
  <c r="M15" i="13"/>
  <c r="M19" i="13"/>
  <c r="M23" i="13"/>
  <c r="M27" i="13"/>
  <c r="M8" i="13"/>
  <c r="M32" i="13"/>
  <c r="M36" i="13"/>
  <c r="M40" i="13"/>
  <c r="M22" i="13"/>
  <c r="M11" i="13"/>
  <c r="M5" i="13"/>
  <c r="M28" i="13"/>
  <c r="M7" i="13"/>
  <c r="M25" i="13"/>
  <c r="M49" i="13"/>
  <c r="M42" i="13"/>
  <c r="M48" i="13"/>
  <c r="M45" i="13"/>
  <c r="M37" i="13"/>
  <c r="M39" i="13"/>
  <c r="M44" i="13"/>
  <c r="I4" i="12"/>
  <c r="N4" i="11"/>
  <c r="M65" i="3"/>
  <c r="I4" i="2"/>
  <c r="K4" i="5"/>
  <c r="M4" i="8"/>
  <c r="M4" i="7"/>
  <c r="V4" i="1"/>
  <c r="M51" i="13" l="1"/>
  <c r="M319" i="8"/>
  <c r="O319" i="8" s="1"/>
  <c r="M299" i="8"/>
  <c r="O299" i="8" s="1"/>
  <c r="M301" i="8"/>
  <c r="O301" i="8" s="1"/>
  <c r="M303" i="8"/>
  <c r="O303" i="8" s="1"/>
  <c r="M306" i="8"/>
  <c r="O306" i="8" s="1"/>
  <c r="M308" i="8"/>
  <c r="O308" i="8" s="1"/>
  <c r="M310" i="8"/>
  <c r="O310" i="8" s="1"/>
  <c r="M312" i="8"/>
  <c r="O312" i="8" s="1"/>
  <c r="M255" i="8"/>
  <c r="O255" i="8" s="1"/>
  <c r="M257" i="8"/>
  <c r="O257" i="8" s="1"/>
  <c r="M259" i="8"/>
  <c r="O259" i="8" s="1"/>
  <c r="M261" i="8"/>
  <c r="O261" i="8" s="1"/>
  <c r="M263" i="8"/>
  <c r="O263" i="8" s="1"/>
  <c r="M265" i="8"/>
  <c r="O265" i="8" s="1"/>
  <c r="M267" i="8"/>
  <c r="O267" i="8" s="1"/>
  <c r="M269" i="8"/>
  <c r="O269" i="8" s="1"/>
  <c r="M271" i="8"/>
  <c r="O271" i="8" s="1"/>
  <c r="M273" i="8"/>
  <c r="O273" i="8" s="1"/>
  <c r="M275" i="8"/>
  <c r="O275" i="8" s="1"/>
  <c r="M277" i="8"/>
  <c r="O277" i="8" s="1"/>
  <c r="M279" i="8"/>
  <c r="O279" i="8" s="1"/>
  <c r="M281" i="8"/>
  <c r="O281" i="8" s="1"/>
  <c r="M283" i="8"/>
  <c r="O283" i="8" s="1"/>
  <c r="M285" i="8"/>
  <c r="O285" i="8" s="1"/>
  <c r="M287" i="8"/>
  <c r="O287" i="8" s="1"/>
  <c r="M289" i="8"/>
  <c r="O289" i="8" s="1"/>
  <c r="M291" i="8"/>
  <c r="O291" i="8" s="1"/>
  <c r="M293" i="8"/>
  <c r="O293" i="8" s="1"/>
  <c r="M295" i="8"/>
  <c r="O295" i="8" s="1"/>
  <c r="M297" i="8"/>
  <c r="O297" i="8" s="1"/>
  <c r="M192" i="8"/>
  <c r="O192" i="8" s="1"/>
  <c r="M194" i="8"/>
  <c r="O194" i="8" s="1"/>
  <c r="M196" i="8"/>
  <c r="O196" i="8" s="1"/>
  <c r="M198" i="8"/>
  <c r="O198" i="8" s="1"/>
  <c r="M200" i="8"/>
  <c r="O200" i="8" s="1"/>
  <c r="M202" i="8"/>
  <c r="O202" i="8" s="1"/>
  <c r="M204" i="8"/>
  <c r="O204" i="8" s="1"/>
  <c r="M206" i="8"/>
  <c r="O206" i="8" s="1"/>
  <c r="M208" i="8"/>
  <c r="O208" i="8" s="1"/>
  <c r="M210" i="8"/>
  <c r="O210" i="8" s="1"/>
  <c r="M212" i="8"/>
  <c r="O212" i="8" s="1"/>
  <c r="M214" i="8"/>
  <c r="O214" i="8" s="1"/>
  <c r="M216" i="8"/>
  <c r="O216" i="8" s="1"/>
  <c r="M218" i="8"/>
  <c r="O218" i="8" s="1"/>
  <c r="M220" i="8"/>
  <c r="O220" i="8" s="1"/>
  <c r="M222" i="8"/>
  <c r="O222" i="8" s="1"/>
  <c r="M224" i="8"/>
  <c r="O224" i="8" s="1"/>
  <c r="M226" i="8"/>
  <c r="O226" i="8" s="1"/>
  <c r="M228" i="8"/>
  <c r="O228" i="8" s="1"/>
  <c r="M230" i="8"/>
  <c r="O230" i="8" s="1"/>
  <c r="M232" i="8"/>
  <c r="O232" i="8" s="1"/>
  <c r="M238" i="8"/>
  <c r="O238" i="8" s="1"/>
  <c r="M240" i="8"/>
  <c r="O240" i="8" s="1"/>
  <c r="M242" i="8"/>
  <c r="O242" i="8" s="1"/>
  <c r="M244" i="8"/>
  <c r="O244" i="8" s="1"/>
  <c r="M246" i="8"/>
  <c r="O246" i="8" s="1"/>
  <c r="M248" i="8"/>
  <c r="O248" i="8" s="1"/>
  <c r="M250" i="8"/>
  <c r="O250" i="8" s="1"/>
  <c r="M252" i="8"/>
  <c r="O252" i="8" s="1"/>
  <c r="M254" i="8"/>
  <c r="O254" i="8" s="1"/>
  <c r="M129" i="8"/>
  <c r="O129" i="8" s="1"/>
  <c r="M131" i="8"/>
  <c r="O131" i="8" s="1"/>
  <c r="M133" i="8"/>
  <c r="O133" i="8" s="1"/>
  <c r="M135" i="8"/>
  <c r="O135" i="8" s="1"/>
  <c r="M137" i="8"/>
  <c r="O137" i="8" s="1"/>
  <c r="M139" i="8"/>
  <c r="O139" i="8" s="1"/>
  <c r="M141" i="8"/>
  <c r="O141" i="8" s="1"/>
  <c r="M143" i="8"/>
  <c r="O143" i="8" s="1"/>
  <c r="M145" i="8"/>
  <c r="O145" i="8" s="1"/>
  <c r="M147" i="8"/>
  <c r="O147" i="8" s="1"/>
  <c r="M149" i="8"/>
  <c r="O149" i="8" s="1"/>
  <c r="M151" i="8"/>
  <c r="O151" i="8" s="1"/>
  <c r="M153" i="8"/>
  <c r="O153" i="8" s="1"/>
  <c r="M155" i="8"/>
  <c r="O155" i="8" s="1"/>
  <c r="M157" i="8"/>
  <c r="O157" i="8" s="1"/>
  <c r="M159" i="8"/>
  <c r="O159" i="8" s="1"/>
  <c r="M161" i="8"/>
  <c r="O161" i="8" s="1"/>
  <c r="M163" i="8"/>
  <c r="O163" i="8" s="1"/>
  <c r="M165" i="8"/>
  <c r="O165" i="8" s="1"/>
  <c r="M167" i="8"/>
  <c r="O167" i="8" s="1"/>
  <c r="M169" i="8"/>
  <c r="O169" i="8" s="1"/>
  <c r="M171" i="8"/>
  <c r="O171" i="8" s="1"/>
  <c r="M173" i="8"/>
  <c r="O173" i="8" s="1"/>
  <c r="M175" i="8"/>
  <c r="O175" i="8" s="1"/>
  <c r="M177" i="8"/>
  <c r="O177" i="8" s="1"/>
  <c r="M323" i="8"/>
  <c r="O323" i="8" s="1"/>
  <c r="M302" i="8"/>
  <c r="O302" i="8" s="1"/>
  <c r="M307" i="8"/>
  <c r="O307" i="8" s="1"/>
  <c r="M311" i="8"/>
  <c r="O311" i="8" s="1"/>
  <c r="M256" i="8"/>
  <c r="O256" i="8" s="1"/>
  <c r="M260" i="8"/>
  <c r="O260" i="8" s="1"/>
  <c r="M264" i="8"/>
  <c r="O264" i="8" s="1"/>
  <c r="M268" i="8"/>
  <c r="O268" i="8" s="1"/>
  <c r="M272" i="8"/>
  <c r="O272" i="8" s="1"/>
  <c r="M276" i="8"/>
  <c r="O276" i="8" s="1"/>
  <c r="M280" i="8"/>
  <c r="O280" i="8" s="1"/>
  <c r="M284" i="8"/>
  <c r="O284" i="8" s="1"/>
  <c r="M288" i="8"/>
  <c r="O288" i="8" s="1"/>
  <c r="M292" i="8"/>
  <c r="O292" i="8" s="1"/>
  <c r="M296" i="8"/>
  <c r="O296" i="8" s="1"/>
  <c r="M193" i="8"/>
  <c r="O193" i="8" s="1"/>
  <c r="M197" i="8"/>
  <c r="O197" i="8" s="1"/>
  <c r="M201" i="8"/>
  <c r="O201" i="8" s="1"/>
  <c r="M205" i="8"/>
  <c r="O205" i="8" s="1"/>
  <c r="M209" i="8"/>
  <c r="O209" i="8" s="1"/>
  <c r="M213" i="8"/>
  <c r="O213" i="8" s="1"/>
  <c r="M217" i="8"/>
  <c r="O217" i="8" s="1"/>
  <c r="M221" i="8"/>
  <c r="O221" i="8" s="1"/>
  <c r="M225" i="8"/>
  <c r="O225" i="8" s="1"/>
  <c r="M229" i="8"/>
  <c r="O229" i="8" s="1"/>
  <c r="M233" i="8"/>
  <c r="O233" i="8" s="1"/>
  <c r="M241" i="8"/>
  <c r="O241" i="8" s="1"/>
  <c r="M245" i="8"/>
  <c r="O245" i="8" s="1"/>
  <c r="M249" i="8"/>
  <c r="O249" i="8" s="1"/>
  <c r="M253" i="8"/>
  <c r="O253" i="8" s="1"/>
  <c r="M130" i="8"/>
  <c r="O130" i="8" s="1"/>
  <c r="M134" i="8"/>
  <c r="O134" i="8" s="1"/>
  <c r="M138" i="8"/>
  <c r="O138" i="8" s="1"/>
  <c r="M142" i="8"/>
  <c r="O142" i="8" s="1"/>
  <c r="M146" i="8"/>
  <c r="O146" i="8" s="1"/>
  <c r="M150" i="8"/>
  <c r="O150" i="8" s="1"/>
  <c r="M154" i="8"/>
  <c r="O154" i="8" s="1"/>
  <c r="M158" i="8"/>
  <c r="O158" i="8" s="1"/>
  <c r="M162" i="8"/>
  <c r="O162" i="8" s="1"/>
  <c r="M166" i="8"/>
  <c r="O166" i="8" s="1"/>
  <c r="M170" i="8"/>
  <c r="O170" i="8" s="1"/>
  <c r="M174" i="8"/>
  <c r="O174" i="8" s="1"/>
  <c r="M178" i="8"/>
  <c r="O178" i="8" s="1"/>
  <c r="M180" i="8"/>
  <c r="O180" i="8" s="1"/>
  <c r="M182" i="8"/>
  <c r="O182" i="8" s="1"/>
  <c r="M184" i="8"/>
  <c r="O184" i="8" s="1"/>
  <c r="M186" i="8"/>
  <c r="O186" i="8" s="1"/>
  <c r="M188" i="8"/>
  <c r="O188" i="8" s="1"/>
  <c r="M190" i="8"/>
  <c r="O190" i="8" s="1"/>
  <c r="M98" i="8"/>
  <c r="O98" i="8" s="1"/>
  <c r="M100" i="8"/>
  <c r="O100" i="8" s="1"/>
  <c r="M102" i="8"/>
  <c r="O102" i="8" s="1"/>
  <c r="M104" i="8"/>
  <c r="O104" i="8" s="1"/>
  <c r="M106" i="8"/>
  <c r="O106" i="8" s="1"/>
  <c r="M108" i="8"/>
  <c r="O108" i="8" s="1"/>
  <c r="M110" i="8"/>
  <c r="O110" i="8" s="1"/>
  <c r="M112" i="8"/>
  <c r="O112" i="8" s="1"/>
  <c r="M114" i="8"/>
  <c r="O114" i="8" s="1"/>
  <c r="M116" i="8"/>
  <c r="O116" i="8" s="1"/>
  <c r="M118" i="8"/>
  <c r="O118" i="8" s="1"/>
  <c r="M120" i="8"/>
  <c r="O120" i="8" s="1"/>
  <c r="M122" i="8"/>
  <c r="O122" i="8" s="1"/>
  <c r="M124" i="8"/>
  <c r="O124" i="8" s="1"/>
  <c r="M126" i="8"/>
  <c r="O126" i="8" s="1"/>
  <c r="M71" i="8"/>
  <c r="O71" i="8" s="1"/>
  <c r="M73" i="8"/>
  <c r="O73" i="8" s="1"/>
  <c r="M75" i="8"/>
  <c r="O75" i="8" s="1"/>
  <c r="M77" i="8"/>
  <c r="O77" i="8" s="1"/>
  <c r="M79" i="8"/>
  <c r="O79" i="8" s="1"/>
  <c r="M81" i="8"/>
  <c r="O81" i="8" s="1"/>
  <c r="M83" i="8"/>
  <c r="O83" i="8" s="1"/>
  <c r="M85" i="8"/>
  <c r="O85" i="8" s="1"/>
  <c r="M87" i="8"/>
  <c r="O87" i="8" s="1"/>
  <c r="M89" i="8"/>
  <c r="O89" i="8" s="1"/>
  <c r="M91" i="8"/>
  <c r="O91" i="8" s="1"/>
  <c r="M93" i="8"/>
  <c r="O93" i="8" s="1"/>
  <c r="M95" i="8"/>
  <c r="O95" i="8" s="1"/>
  <c r="M97" i="8"/>
  <c r="O97" i="8" s="1"/>
  <c r="M36" i="8"/>
  <c r="O36" i="8" s="1"/>
  <c r="M39" i="8"/>
  <c r="O39" i="8" s="1"/>
  <c r="M41" i="8"/>
  <c r="O41" i="8" s="1"/>
  <c r="M43" i="8"/>
  <c r="O43" i="8" s="1"/>
  <c r="M45" i="8"/>
  <c r="O45" i="8" s="1"/>
  <c r="M47" i="8"/>
  <c r="O47" i="8" s="1"/>
  <c r="M49" i="8"/>
  <c r="O49" i="8" s="1"/>
  <c r="M51" i="8"/>
  <c r="O51" i="8" s="1"/>
  <c r="M53" i="8"/>
  <c r="O53" i="8" s="1"/>
  <c r="M55" i="8"/>
  <c r="O55" i="8" s="1"/>
  <c r="M57" i="8"/>
  <c r="O57" i="8" s="1"/>
  <c r="M59" i="8"/>
  <c r="O59" i="8" s="1"/>
  <c r="M61" i="8"/>
  <c r="O61" i="8" s="1"/>
  <c r="M63" i="8"/>
  <c r="O63" i="8" s="1"/>
  <c r="M65" i="8"/>
  <c r="O65" i="8" s="1"/>
  <c r="M67" i="8"/>
  <c r="O67" i="8" s="1"/>
  <c r="M69" i="8"/>
  <c r="O69" i="8" s="1"/>
  <c r="M6" i="8"/>
  <c r="O6" i="8" s="1"/>
  <c r="M8" i="8"/>
  <c r="O8" i="8" s="1"/>
  <c r="M10" i="8"/>
  <c r="O10" i="8" s="1"/>
  <c r="M12" i="8"/>
  <c r="O12" i="8" s="1"/>
  <c r="M14" i="8"/>
  <c r="O14" i="8" s="1"/>
  <c r="M16" i="8"/>
  <c r="O16" i="8" s="1"/>
  <c r="M18" i="8"/>
  <c r="O18" i="8" s="1"/>
  <c r="M20" i="8"/>
  <c r="O20" i="8" s="1"/>
  <c r="M23" i="8"/>
  <c r="O23" i="8" s="1"/>
  <c r="M25" i="8"/>
  <c r="O25" i="8" s="1"/>
  <c r="M27" i="8"/>
  <c r="O27" i="8" s="1"/>
  <c r="M29" i="8"/>
  <c r="O29" i="8" s="1"/>
  <c r="M31" i="8"/>
  <c r="O31" i="8" s="1"/>
  <c r="M33" i="8"/>
  <c r="O33" i="8" s="1"/>
  <c r="M318" i="8"/>
  <c r="O318" i="8" s="1"/>
  <c r="M300" i="8"/>
  <c r="O300" i="8" s="1"/>
  <c r="M304" i="8"/>
  <c r="O304" i="8" s="1"/>
  <c r="M309" i="8"/>
  <c r="O309" i="8" s="1"/>
  <c r="M317" i="8"/>
  <c r="O317" i="8" s="1"/>
  <c r="M258" i="8"/>
  <c r="O258" i="8" s="1"/>
  <c r="M262" i="8"/>
  <c r="O262" i="8" s="1"/>
  <c r="M266" i="8"/>
  <c r="O266" i="8" s="1"/>
  <c r="M270" i="8"/>
  <c r="O270" i="8" s="1"/>
  <c r="M274" i="8"/>
  <c r="O274" i="8" s="1"/>
  <c r="M278" i="8"/>
  <c r="O278" i="8" s="1"/>
  <c r="M282" i="8"/>
  <c r="O282" i="8" s="1"/>
  <c r="M286" i="8"/>
  <c r="O286" i="8" s="1"/>
  <c r="M290" i="8"/>
  <c r="O290" i="8" s="1"/>
  <c r="M294" i="8"/>
  <c r="O294" i="8" s="1"/>
  <c r="M298" i="8"/>
  <c r="O298" i="8" s="1"/>
  <c r="M195" i="8"/>
  <c r="O195" i="8" s="1"/>
  <c r="M199" i="8"/>
  <c r="O199" i="8" s="1"/>
  <c r="M203" i="8"/>
  <c r="O203" i="8" s="1"/>
  <c r="M207" i="8"/>
  <c r="O207" i="8" s="1"/>
  <c r="M211" i="8"/>
  <c r="O211" i="8" s="1"/>
  <c r="M215" i="8"/>
  <c r="O215" i="8" s="1"/>
  <c r="M219" i="8"/>
  <c r="O219" i="8" s="1"/>
  <c r="M223" i="8"/>
  <c r="O223" i="8" s="1"/>
  <c r="M227" i="8"/>
  <c r="O227" i="8" s="1"/>
  <c r="M231" i="8"/>
  <c r="O231" i="8" s="1"/>
  <c r="M239" i="8"/>
  <c r="O239" i="8" s="1"/>
  <c r="M243" i="8"/>
  <c r="O243" i="8" s="1"/>
  <c r="M247" i="8"/>
  <c r="O247" i="8" s="1"/>
  <c r="M251" i="8"/>
  <c r="O251" i="8" s="1"/>
  <c r="M128" i="8"/>
  <c r="O128" i="8" s="1"/>
  <c r="M132" i="8"/>
  <c r="O132" i="8" s="1"/>
  <c r="M136" i="8"/>
  <c r="O136" i="8" s="1"/>
  <c r="M140" i="8"/>
  <c r="O140" i="8" s="1"/>
  <c r="M144" i="8"/>
  <c r="O144" i="8" s="1"/>
  <c r="M148" i="8"/>
  <c r="O148" i="8" s="1"/>
  <c r="M152" i="8"/>
  <c r="O152" i="8" s="1"/>
  <c r="M156" i="8"/>
  <c r="O156" i="8" s="1"/>
  <c r="M160" i="8"/>
  <c r="O160" i="8" s="1"/>
  <c r="M164" i="8"/>
  <c r="O164" i="8" s="1"/>
  <c r="M168" i="8"/>
  <c r="O168" i="8" s="1"/>
  <c r="M172" i="8"/>
  <c r="O172" i="8" s="1"/>
  <c r="M176" i="8"/>
  <c r="O176" i="8" s="1"/>
  <c r="M179" i="8"/>
  <c r="O179" i="8" s="1"/>
  <c r="M181" i="8"/>
  <c r="O181" i="8" s="1"/>
  <c r="M183" i="8"/>
  <c r="O183" i="8" s="1"/>
  <c r="M185" i="8"/>
  <c r="O185" i="8" s="1"/>
  <c r="M187" i="8"/>
  <c r="O187" i="8" s="1"/>
  <c r="M189" i="8"/>
  <c r="O189" i="8" s="1"/>
  <c r="M191" i="8"/>
  <c r="O191" i="8" s="1"/>
  <c r="M99" i="8"/>
  <c r="O99" i="8" s="1"/>
  <c r="M101" i="8"/>
  <c r="O101" i="8" s="1"/>
  <c r="M103" i="8"/>
  <c r="O103" i="8" s="1"/>
  <c r="M105" i="8"/>
  <c r="O105" i="8" s="1"/>
  <c r="M107" i="8"/>
  <c r="O107" i="8" s="1"/>
  <c r="M109" i="8"/>
  <c r="O109" i="8" s="1"/>
  <c r="M111" i="8"/>
  <c r="O111" i="8" s="1"/>
  <c r="M113" i="8"/>
  <c r="O113" i="8" s="1"/>
  <c r="M115" i="8"/>
  <c r="O115" i="8" s="1"/>
  <c r="M117" i="8"/>
  <c r="O117" i="8" s="1"/>
  <c r="M119" i="8"/>
  <c r="O119" i="8" s="1"/>
  <c r="M123" i="8"/>
  <c r="O123" i="8" s="1"/>
  <c r="M127" i="8"/>
  <c r="O127" i="8" s="1"/>
  <c r="M74" i="8"/>
  <c r="O74" i="8" s="1"/>
  <c r="M78" i="8"/>
  <c r="O78" i="8" s="1"/>
  <c r="M82" i="8"/>
  <c r="O82" i="8" s="1"/>
  <c r="M86" i="8"/>
  <c r="O86" i="8" s="1"/>
  <c r="M90" i="8"/>
  <c r="O90" i="8" s="1"/>
  <c r="M94" i="8"/>
  <c r="O94" i="8" s="1"/>
  <c r="M34" i="8"/>
  <c r="O34" i="8" s="1"/>
  <c r="M40" i="8"/>
  <c r="O40" i="8" s="1"/>
  <c r="M44" i="8"/>
  <c r="O44" i="8" s="1"/>
  <c r="M48" i="8"/>
  <c r="O48" i="8" s="1"/>
  <c r="M52" i="8"/>
  <c r="O52" i="8" s="1"/>
  <c r="M56" i="8"/>
  <c r="O56" i="8" s="1"/>
  <c r="M60" i="8"/>
  <c r="O60" i="8" s="1"/>
  <c r="M64" i="8"/>
  <c r="O64" i="8" s="1"/>
  <c r="M68" i="8"/>
  <c r="O68" i="8" s="1"/>
  <c r="M7" i="8"/>
  <c r="O7" i="8" s="1"/>
  <c r="M11" i="8"/>
  <c r="O11" i="8" s="1"/>
  <c r="M15" i="8"/>
  <c r="O15" i="8" s="1"/>
  <c r="M19" i="8"/>
  <c r="O19" i="8" s="1"/>
  <c r="M24" i="8"/>
  <c r="O24" i="8" s="1"/>
  <c r="M28" i="8"/>
  <c r="O28" i="8" s="1"/>
  <c r="M32" i="8"/>
  <c r="O32" i="8" s="1"/>
  <c r="M121" i="8"/>
  <c r="O121" i="8" s="1"/>
  <c r="M125" i="8"/>
  <c r="O125" i="8" s="1"/>
  <c r="M72" i="8"/>
  <c r="O72" i="8" s="1"/>
  <c r="M76" i="8"/>
  <c r="O76" i="8" s="1"/>
  <c r="M80" i="8"/>
  <c r="O80" i="8" s="1"/>
  <c r="M84" i="8"/>
  <c r="O84" i="8" s="1"/>
  <c r="M88" i="8"/>
  <c r="O88" i="8" s="1"/>
  <c r="M92" i="8"/>
  <c r="O92" i="8" s="1"/>
  <c r="M96" i="8"/>
  <c r="O96" i="8" s="1"/>
  <c r="M38" i="8"/>
  <c r="O38" i="8" s="1"/>
  <c r="M42" i="8"/>
  <c r="O42" i="8" s="1"/>
  <c r="M46" i="8"/>
  <c r="O46" i="8" s="1"/>
  <c r="M50" i="8"/>
  <c r="O50" i="8" s="1"/>
  <c r="M54" i="8"/>
  <c r="O54" i="8" s="1"/>
  <c r="M58" i="8"/>
  <c r="O58" i="8" s="1"/>
  <c r="M62" i="8"/>
  <c r="O62" i="8" s="1"/>
  <c r="M66" i="8"/>
  <c r="O66" i="8" s="1"/>
  <c r="M70" i="8"/>
  <c r="O70" i="8" s="1"/>
  <c r="M9" i="8"/>
  <c r="O9" i="8" s="1"/>
  <c r="M13" i="8"/>
  <c r="O13" i="8" s="1"/>
  <c r="M17" i="8"/>
  <c r="O17" i="8" s="1"/>
  <c r="M22" i="8"/>
  <c r="O22" i="8" s="1"/>
  <c r="M26" i="8"/>
  <c r="O26" i="8" s="1"/>
  <c r="M30" i="8"/>
  <c r="O30" i="8" s="1"/>
  <c r="V317" i="1"/>
  <c r="X317" i="1" s="1"/>
  <c r="V323" i="1"/>
  <c r="X323" i="1" s="1"/>
  <c r="V299" i="1"/>
  <c r="X299" i="1" s="1"/>
  <c r="V301" i="1"/>
  <c r="X301" i="1" s="1"/>
  <c r="V303" i="1"/>
  <c r="X303" i="1" s="1"/>
  <c r="V305" i="1"/>
  <c r="X305" i="1" s="1"/>
  <c r="V307" i="1"/>
  <c r="X307" i="1" s="1"/>
  <c r="V309" i="1"/>
  <c r="X309" i="1" s="1"/>
  <c r="V311" i="1"/>
  <c r="X311" i="1" s="1"/>
  <c r="V313" i="1"/>
  <c r="X313" i="1" s="1"/>
  <c r="V277" i="1"/>
  <c r="X277" i="1" s="1"/>
  <c r="V279" i="1"/>
  <c r="X279" i="1" s="1"/>
  <c r="V281" i="1"/>
  <c r="X281" i="1" s="1"/>
  <c r="V283" i="1"/>
  <c r="X283" i="1" s="1"/>
  <c r="V285" i="1"/>
  <c r="X285" i="1" s="1"/>
  <c r="V287" i="1"/>
  <c r="X287" i="1" s="1"/>
  <c r="V289" i="1"/>
  <c r="X289" i="1" s="1"/>
  <c r="V291" i="1"/>
  <c r="X291" i="1" s="1"/>
  <c r="V293" i="1"/>
  <c r="X293" i="1" s="1"/>
  <c r="V250" i="1"/>
  <c r="X250" i="1" s="1"/>
  <c r="V252" i="1"/>
  <c r="X252" i="1" s="1"/>
  <c r="V254" i="1"/>
  <c r="X254" i="1" s="1"/>
  <c r="V256" i="1"/>
  <c r="X256" i="1" s="1"/>
  <c r="V182" i="1"/>
  <c r="X182" i="1" s="1"/>
  <c r="V184" i="1"/>
  <c r="X184" i="1" s="1"/>
  <c r="V186" i="1"/>
  <c r="X186" i="1" s="1"/>
  <c r="V188" i="1"/>
  <c r="X188" i="1" s="1"/>
  <c r="V190" i="1"/>
  <c r="X190" i="1" s="1"/>
  <c r="V192" i="1"/>
  <c r="X192" i="1" s="1"/>
  <c r="V194" i="1"/>
  <c r="X194" i="1" s="1"/>
  <c r="V196" i="1"/>
  <c r="X196" i="1" s="1"/>
  <c r="V198" i="1"/>
  <c r="X198" i="1" s="1"/>
  <c r="V200" i="1"/>
  <c r="X200" i="1" s="1"/>
  <c r="V166" i="1"/>
  <c r="X166" i="1" s="1"/>
  <c r="V168" i="1"/>
  <c r="X168" i="1" s="1"/>
  <c r="V170" i="1"/>
  <c r="X170" i="1" s="1"/>
  <c r="V172" i="1"/>
  <c r="X172" i="1" s="1"/>
  <c r="V174" i="1"/>
  <c r="X174" i="1" s="1"/>
  <c r="V176" i="1"/>
  <c r="X176" i="1" s="1"/>
  <c r="V178" i="1"/>
  <c r="X178" i="1" s="1"/>
  <c r="V180" i="1"/>
  <c r="X180" i="1" s="1"/>
  <c r="V134" i="1"/>
  <c r="X134" i="1" s="1"/>
  <c r="V136" i="1"/>
  <c r="X136" i="1" s="1"/>
  <c r="V138" i="1"/>
  <c r="X138" i="1" s="1"/>
  <c r="V140" i="1"/>
  <c r="X140" i="1" s="1"/>
  <c r="V142" i="1"/>
  <c r="X142" i="1" s="1"/>
  <c r="V144" i="1"/>
  <c r="X144" i="1" s="1"/>
  <c r="V146" i="1"/>
  <c r="X146" i="1" s="1"/>
  <c r="V148" i="1"/>
  <c r="X148" i="1" s="1"/>
  <c r="V150" i="1"/>
  <c r="X150" i="1" s="1"/>
  <c r="V152" i="1"/>
  <c r="X152" i="1" s="1"/>
  <c r="V154" i="1"/>
  <c r="X154" i="1" s="1"/>
  <c r="V115" i="1"/>
  <c r="X115" i="1" s="1"/>
  <c r="V117" i="1"/>
  <c r="X117" i="1" s="1"/>
  <c r="V119" i="1"/>
  <c r="X119" i="1" s="1"/>
  <c r="V121" i="1"/>
  <c r="X121" i="1" s="1"/>
  <c r="V123" i="1"/>
  <c r="X123" i="1" s="1"/>
  <c r="V125" i="1"/>
  <c r="X125" i="1" s="1"/>
  <c r="V127" i="1"/>
  <c r="X127" i="1" s="1"/>
  <c r="V84" i="1"/>
  <c r="X84" i="1" s="1"/>
  <c r="V86" i="1"/>
  <c r="X86" i="1" s="1"/>
  <c r="V88" i="1"/>
  <c r="X88" i="1" s="1"/>
  <c r="V90" i="1"/>
  <c r="X90" i="1" s="1"/>
  <c r="V92" i="1"/>
  <c r="X92" i="1" s="1"/>
  <c r="V94" i="1"/>
  <c r="X94" i="1" s="1"/>
  <c r="V96" i="1"/>
  <c r="X96" i="1" s="1"/>
  <c r="V98" i="1"/>
  <c r="X98" i="1" s="1"/>
  <c r="V100" i="1"/>
  <c r="X100" i="1" s="1"/>
  <c r="V102" i="1"/>
  <c r="X102" i="1" s="1"/>
  <c r="V46" i="1"/>
  <c r="X46" i="1" s="1"/>
  <c r="V48" i="1"/>
  <c r="X48" i="1" s="1"/>
  <c r="V50" i="1"/>
  <c r="X50" i="1" s="1"/>
  <c r="V52" i="1"/>
  <c r="X52" i="1" s="1"/>
  <c r="V54" i="1"/>
  <c r="X54" i="1" s="1"/>
  <c r="V56" i="1"/>
  <c r="X56" i="1" s="1"/>
  <c r="V12" i="1"/>
  <c r="X12" i="1" s="1"/>
  <c r="V14" i="1"/>
  <c r="X14" i="1" s="1"/>
  <c r="V16" i="1"/>
  <c r="X16" i="1" s="1"/>
  <c r="V18" i="1"/>
  <c r="X18" i="1" s="1"/>
  <c r="V20" i="1"/>
  <c r="X20" i="1" s="1"/>
  <c r="V22" i="1"/>
  <c r="X22" i="1" s="1"/>
  <c r="V320" i="1"/>
  <c r="X320" i="1" s="1"/>
  <c r="V322" i="1"/>
  <c r="X322" i="1" s="1"/>
  <c r="V300" i="1"/>
  <c r="X300" i="1" s="1"/>
  <c r="V304" i="1"/>
  <c r="X304" i="1" s="1"/>
  <c r="V308" i="1"/>
  <c r="X308" i="1" s="1"/>
  <c r="V312" i="1"/>
  <c r="X312" i="1" s="1"/>
  <c r="V278" i="1"/>
  <c r="X278" i="1" s="1"/>
  <c r="V282" i="1"/>
  <c r="X282" i="1" s="1"/>
  <c r="V286" i="1"/>
  <c r="X286" i="1" s="1"/>
  <c r="V290" i="1"/>
  <c r="X290" i="1" s="1"/>
  <c r="V294" i="1"/>
  <c r="X294" i="1" s="1"/>
  <c r="V253" i="1"/>
  <c r="X253" i="1" s="1"/>
  <c r="V181" i="1"/>
  <c r="X181" i="1" s="1"/>
  <c r="V185" i="1"/>
  <c r="X185" i="1" s="1"/>
  <c r="V189" i="1"/>
  <c r="X189" i="1" s="1"/>
  <c r="V193" i="1"/>
  <c r="X193" i="1" s="1"/>
  <c r="V197" i="1"/>
  <c r="X197" i="1" s="1"/>
  <c r="V165" i="1"/>
  <c r="X165" i="1" s="1"/>
  <c r="V169" i="1"/>
  <c r="X169" i="1" s="1"/>
  <c r="V173" i="1"/>
  <c r="X173" i="1" s="1"/>
  <c r="V177" i="1"/>
  <c r="X177" i="1" s="1"/>
  <c r="V133" i="1"/>
  <c r="X133" i="1" s="1"/>
  <c r="V137" i="1"/>
  <c r="X137" i="1" s="1"/>
  <c r="V141" i="1"/>
  <c r="X141" i="1" s="1"/>
  <c r="V145" i="1"/>
  <c r="X145" i="1" s="1"/>
  <c r="V149" i="1"/>
  <c r="X149" i="1" s="1"/>
  <c r="V153" i="1"/>
  <c r="X153" i="1" s="1"/>
  <c r="V116" i="1"/>
  <c r="X116" i="1" s="1"/>
  <c r="V120" i="1"/>
  <c r="X120" i="1" s="1"/>
  <c r="V124" i="1"/>
  <c r="X124" i="1" s="1"/>
  <c r="V128" i="1"/>
  <c r="X128" i="1" s="1"/>
  <c r="V87" i="1"/>
  <c r="X87" i="1" s="1"/>
  <c r="V91" i="1"/>
  <c r="X91" i="1" s="1"/>
  <c r="V95" i="1"/>
  <c r="X95" i="1" s="1"/>
  <c r="V99" i="1"/>
  <c r="X99" i="1" s="1"/>
  <c r="V45" i="1"/>
  <c r="X45" i="1" s="1"/>
  <c r="V49" i="1"/>
  <c r="X49" i="1" s="1"/>
  <c r="V53" i="1"/>
  <c r="X53" i="1" s="1"/>
  <c r="V11" i="1"/>
  <c r="X11" i="1" s="1"/>
  <c r="V15" i="1"/>
  <c r="X15" i="1" s="1"/>
  <c r="V19" i="1"/>
  <c r="X19" i="1" s="1"/>
  <c r="V324" i="1"/>
  <c r="X324" i="1" s="1"/>
  <c r="V302" i="1"/>
  <c r="X302" i="1" s="1"/>
  <c r="V306" i="1"/>
  <c r="X306" i="1" s="1"/>
  <c r="V310" i="1"/>
  <c r="X310" i="1" s="1"/>
  <c r="V276" i="1"/>
  <c r="X276" i="1" s="1"/>
  <c r="V280" i="1"/>
  <c r="X280" i="1" s="1"/>
  <c r="V284" i="1"/>
  <c r="X284" i="1" s="1"/>
  <c r="V288" i="1"/>
  <c r="X288" i="1" s="1"/>
  <c r="V292" i="1"/>
  <c r="X292" i="1" s="1"/>
  <c r="V251" i="1"/>
  <c r="X251" i="1" s="1"/>
  <c r="V255" i="1"/>
  <c r="X255" i="1" s="1"/>
  <c r="V183" i="1"/>
  <c r="X183" i="1" s="1"/>
  <c r="V187" i="1"/>
  <c r="X187" i="1" s="1"/>
  <c r="V191" i="1"/>
  <c r="X191" i="1" s="1"/>
  <c r="V195" i="1"/>
  <c r="X195" i="1" s="1"/>
  <c r="V199" i="1"/>
  <c r="X199" i="1" s="1"/>
  <c r="V167" i="1"/>
  <c r="X167" i="1" s="1"/>
  <c r="V171" i="1"/>
  <c r="X171" i="1" s="1"/>
  <c r="V175" i="1"/>
  <c r="X175" i="1" s="1"/>
  <c r="V179" i="1"/>
  <c r="X179" i="1" s="1"/>
  <c r="V135" i="1"/>
  <c r="X135" i="1" s="1"/>
  <c r="V139" i="1"/>
  <c r="X139" i="1" s="1"/>
  <c r="V143" i="1"/>
  <c r="X143" i="1" s="1"/>
  <c r="V147" i="1"/>
  <c r="X147" i="1" s="1"/>
  <c r="V151" i="1"/>
  <c r="X151" i="1" s="1"/>
  <c r="V155" i="1"/>
  <c r="X155" i="1" s="1"/>
  <c r="V118" i="1"/>
  <c r="X118" i="1" s="1"/>
  <c r="V122" i="1"/>
  <c r="X122" i="1" s="1"/>
  <c r="V126" i="1"/>
  <c r="X126" i="1" s="1"/>
  <c r="V85" i="1"/>
  <c r="X85" i="1" s="1"/>
  <c r="V89" i="1"/>
  <c r="X89" i="1" s="1"/>
  <c r="V93" i="1"/>
  <c r="X93" i="1" s="1"/>
  <c r="V97" i="1"/>
  <c r="X97" i="1" s="1"/>
  <c r="V101" i="1"/>
  <c r="X101" i="1" s="1"/>
  <c r="V47" i="1"/>
  <c r="X47" i="1" s="1"/>
  <c r="V51" i="1"/>
  <c r="X51" i="1" s="1"/>
  <c r="V55" i="1"/>
  <c r="X55" i="1" s="1"/>
  <c r="V13" i="1"/>
  <c r="X13" i="1" s="1"/>
  <c r="V17" i="1"/>
  <c r="X17" i="1" s="1"/>
  <c r="V21" i="1"/>
  <c r="X21" i="1" s="1"/>
  <c r="M924" i="7"/>
  <c r="O924" i="7" s="1"/>
  <c r="M926" i="7"/>
  <c r="O926" i="7" s="1"/>
  <c r="M873" i="7"/>
  <c r="O873" i="7" s="1"/>
  <c r="M875" i="7"/>
  <c r="O875" i="7" s="1"/>
  <c r="M877" i="7"/>
  <c r="O877" i="7" s="1"/>
  <c r="M879" i="7"/>
  <c r="O879" i="7" s="1"/>
  <c r="M881" i="7"/>
  <c r="O881" i="7" s="1"/>
  <c r="M883" i="7"/>
  <c r="O883" i="7" s="1"/>
  <c r="M885" i="7"/>
  <c r="O885" i="7" s="1"/>
  <c r="M887" i="7"/>
  <c r="O887" i="7" s="1"/>
  <c r="M889" i="7"/>
  <c r="O889" i="7" s="1"/>
  <c r="M891" i="7"/>
  <c r="O891" i="7" s="1"/>
  <c r="M893" i="7"/>
  <c r="O893" i="7" s="1"/>
  <c r="M895" i="7"/>
  <c r="O895" i="7" s="1"/>
  <c r="M897" i="7"/>
  <c r="O897" i="7" s="1"/>
  <c r="M899" i="7"/>
  <c r="O899" i="7" s="1"/>
  <c r="M901" i="7"/>
  <c r="O901" i="7" s="1"/>
  <c r="M903" i="7"/>
  <c r="O903" i="7" s="1"/>
  <c r="M905" i="7"/>
  <c r="O905" i="7" s="1"/>
  <c r="M907" i="7"/>
  <c r="O907" i="7" s="1"/>
  <c r="M909" i="7"/>
  <c r="O909" i="7" s="1"/>
  <c r="M911" i="7"/>
  <c r="O911" i="7" s="1"/>
  <c r="M913" i="7"/>
  <c r="O913" i="7" s="1"/>
  <c r="M915" i="7"/>
  <c r="O915" i="7" s="1"/>
  <c r="M917" i="7"/>
  <c r="O917" i="7" s="1"/>
  <c r="M919" i="7"/>
  <c r="O919" i="7" s="1"/>
  <c r="M921" i="7"/>
  <c r="O921" i="7" s="1"/>
  <c r="M923" i="7"/>
  <c r="O923" i="7" s="1"/>
  <c r="M356" i="7"/>
  <c r="O356" i="7" s="1"/>
  <c r="M394" i="7"/>
  <c r="O394" i="7" s="1"/>
  <c r="M444" i="7"/>
  <c r="O444" i="7" s="1"/>
  <c r="M357" i="7"/>
  <c r="O357" i="7" s="1"/>
  <c r="M396" i="7"/>
  <c r="O396" i="7" s="1"/>
  <c r="M445" i="7"/>
  <c r="O445" i="7" s="1"/>
  <c r="M331" i="7"/>
  <c r="O331" i="7" s="1"/>
  <c r="M358" i="7"/>
  <c r="O358" i="7" s="1"/>
  <c r="M376" i="7"/>
  <c r="O376" i="7" s="1"/>
  <c r="M429" i="7"/>
  <c r="O429" i="7" s="1"/>
  <c r="M484" i="7"/>
  <c r="O484" i="7" s="1"/>
  <c r="M535" i="7"/>
  <c r="O535" i="7" s="1"/>
  <c r="M485" i="7"/>
  <c r="O485" i="7" s="1"/>
  <c r="M536" i="7"/>
  <c r="O536" i="7" s="1"/>
  <c r="M486" i="7"/>
  <c r="O486" i="7" s="1"/>
  <c r="M526" i="7"/>
  <c r="O526" i="7" s="1"/>
  <c r="M549" i="7"/>
  <c r="O549" i="7" s="1"/>
  <c r="M430" i="7"/>
  <c r="O430" i="7" s="1"/>
  <c r="M528" i="7"/>
  <c r="O528" i="7" s="1"/>
  <c r="M550" i="7"/>
  <c r="O550" i="7" s="1"/>
  <c r="M529" i="7"/>
  <c r="O529" i="7" s="1"/>
  <c r="M551" i="7"/>
  <c r="O551" i="7" s="1"/>
  <c r="M530" i="7"/>
  <c r="O530" i="7" s="1"/>
  <c r="M552" i="7"/>
  <c r="O552" i="7" s="1"/>
  <c r="M531" i="7"/>
  <c r="O531" i="7" s="1"/>
  <c r="M553" i="7"/>
  <c r="O553" i="7" s="1"/>
  <c r="M492" i="7"/>
  <c r="O492" i="7" s="1"/>
  <c r="M532" i="7"/>
  <c r="O532" i="7" s="1"/>
  <c r="M543" i="7"/>
  <c r="O543" i="7" s="1"/>
  <c r="M494" i="7"/>
  <c r="O494" i="7" s="1"/>
  <c r="M544" i="7"/>
  <c r="O544" i="7" s="1"/>
  <c r="M495" i="7"/>
  <c r="O495" i="7" s="1"/>
  <c r="M545" i="7"/>
  <c r="O545" i="7" s="1"/>
  <c r="M556" i="7"/>
  <c r="O556" i="7" s="1"/>
  <c r="M557" i="7"/>
  <c r="O557" i="7" s="1"/>
  <c r="M322" i="7"/>
  <c r="O322" i="7" s="1"/>
  <c r="M482" i="7"/>
  <c r="O482" i="7" s="1"/>
  <c r="M522" i="7"/>
  <c r="O522" i="7" s="1"/>
  <c r="M616" i="7"/>
  <c r="O616" i="7" s="1"/>
  <c r="M323" i="7"/>
  <c r="O323" i="7" s="1"/>
  <c r="M483" i="7"/>
  <c r="O483" i="7" s="1"/>
  <c r="M523" i="7"/>
  <c r="O523" i="7" s="1"/>
  <c r="M617" i="7"/>
  <c r="O617" i="7" s="1"/>
  <c r="M637" i="7"/>
  <c r="O637" i="7" s="1"/>
  <c r="M590" i="7"/>
  <c r="O590" i="7" s="1"/>
  <c r="M591" i="7"/>
  <c r="O591" i="7" s="1"/>
  <c r="M593" i="7"/>
  <c r="O593" i="7" s="1"/>
  <c r="M641" i="7"/>
  <c r="O641" i="7" s="1"/>
  <c r="M594" i="7"/>
  <c r="O594" i="7" s="1"/>
  <c r="M595" i="7"/>
  <c r="O595" i="7" s="1"/>
  <c r="M596" i="7"/>
  <c r="O596" i="7" s="1"/>
  <c r="M597" i="7"/>
  <c r="O597" i="7" s="1"/>
  <c r="M598" i="7"/>
  <c r="O598" i="7" s="1"/>
  <c r="M599" i="7"/>
  <c r="O599" i="7" s="1"/>
  <c r="M649" i="7"/>
  <c r="O649" i="7" s="1"/>
  <c r="M671" i="7"/>
  <c r="O671" i="7" s="1"/>
  <c r="M672" i="7"/>
  <c r="O672" i="7" s="1"/>
  <c r="M925" i="7"/>
  <c r="O925" i="7" s="1"/>
  <c r="M872" i="7"/>
  <c r="O872" i="7" s="1"/>
  <c r="M874" i="7"/>
  <c r="O874" i="7" s="1"/>
  <c r="M876" i="7"/>
  <c r="O876" i="7" s="1"/>
  <c r="M878" i="7"/>
  <c r="O878" i="7" s="1"/>
  <c r="M880" i="7"/>
  <c r="O880" i="7" s="1"/>
  <c r="M882" i="7"/>
  <c r="O882" i="7" s="1"/>
  <c r="M884" i="7"/>
  <c r="O884" i="7" s="1"/>
  <c r="M886" i="7"/>
  <c r="O886" i="7" s="1"/>
  <c r="M888" i="7"/>
  <c r="O888" i="7" s="1"/>
  <c r="M890" i="7"/>
  <c r="O890" i="7" s="1"/>
  <c r="M892" i="7"/>
  <c r="O892" i="7" s="1"/>
  <c r="M894" i="7"/>
  <c r="O894" i="7" s="1"/>
  <c r="M896" i="7"/>
  <c r="O896" i="7" s="1"/>
  <c r="M898" i="7"/>
  <c r="O898" i="7" s="1"/>
  <c r="M900" i="7"/>
  <c r="O900" i="7" s="1"/>
  <c r="M902" i="7"/>
  <c r="O902" i="7" s="1"/>
  <c r="M904" i="7"/>
  <c r="O904" i="7" s="1"/>
  <c r="M906" i="7"/>
  <c r="O906" i="7" s="1"/>
  <c r="M908" i="7"/>
  <c r="O908" i="7" s="1"/>
  <c r="M910" i="7"/>
  <c r="O910" i="7" s="1"/>
  <c r="M912" i="7"/>
  <c r="O912" i="7" s="1"/>
  <c r="M914" i="7"/>
  <c r="O914" i="7" s="1"/>
  <c r="M916" i="7"/>
  <c r="O916" i="7" s="1"/>
  <c r="M918" i="7"/>
  <c r="O918" i="7" s="1"/>
  <c r="M920" i="7"/>
  <c r="O920" i="7" s="1"/>
  <c r="M922" i="7"/>
  <c r="O922" i="7" s="1"/>
  <c r="M330" i="7"/>
  <c r="O330" i="7" s="1"/>
  <c r="M374" i="7"/>
  <c r="O374" i="7" s="1"/>
  <c r="M427" i="7"/>
  <c r="O427" i="7" s="1"/>
  <c r="M395" i="7"/>
  <c r="O395" i="7" s="1"/>
  <c r="M375" i="7"/>
  <c r="O375" i="7" s="1"/>
  <c r="M428" i="7"/>
  <c r="O428" i="7" s="1"/>
  <c r="M291" i="7"/>
  <c r="O291" i="7" s="1"/>
  <c r="M332" i="7"/>
  <c r="O332" i="7" s="1"/>
  <c r="M359" i="7"/>
  <c r="O359" i="7" s="1"/>
  <c r="M397" i="7"/>
  <c r="O397" i="7" s="1"/>
  <c r="M446" i="7"/>
  <c r="O446" i="7" s="1"/>
  <c r="M524" i="7"/>
  <c r="O524" i="7" s="1"/>
  <c r="M547" i="7"/>
  <c r="O547" i="7" s="1"/>
  <c r="M525" i="7"/>
  <c r="O525" i="7" s="1"/>
  <c r="M548" i="7"/>
  <c r="O548" i="7" s="1"/>
  <c r="M487" i="7"/>
  <c r="O487" i="7" s="1"/>
  <c r="M537" i="7"/>
  <c r="O537" i="7" s="1"/>
  <c r="M488" i="7"/>
  <c r="O488" i="7" s="1"/>
  <c r="M527" i="7"/>
  <c r="O527" i="7" s="1"/>
  <c r="M538" i="7"/>
  <c r="O538" i="7" s="1"/>
  <c r="M489" i="7"/>
  <c r="O489" i="7" s="1"/>
  <c r="M539" i="7"/>
  <c r="O539" i="7" s="1"/>
  <c r="M490" i="7"/>
  <c r="O490" i="7" s="1"/>
  <c r="M540" i="7"/>
  <c r="O540" i="7" s="1"/>
  <c r="M491" i="7"/>
  <c r="O491" i="7" s="1"/>
  <c r="M541" i="7"/>
  <c r="O541" i="7" s="1"/>
  <c r="M447" i="7"/>
  <c r="O447" i="7" s="1"/>
  <c r="M493" i="7"/>
  <c r="O493" i="7" s="1"/>
  <c r="M542" i="7"/>
  <c r="O542" i="7" s="1"/>
  <c r="M554" i="7"/>
  <c r="O554" i="7" s="1"/>
  <c r="M533" i="7"/>
  <c r="O533" i="7" s="1"/>
  <c r="M555" i="7"/>
  <c r="O555" i="7" s="1"/>
  <c r="M534" i="7"/>
  <c r="O534" i="7" s="1"/>
  <c r="M546" i="7"/>
  <c r="O546" i="7" s="1"/>
  <c r="M448" i="7"/>
  <c r="O448" i="7" s="1"/>
  <c r="M337" i="7"/>
  <c r="O337" i="7" s="1"/>
  <c r="M414" i="7"/>
  <c r="O414" i="7" s="1"/>
  <c r="M502" i="7"/>
  <c r="O502" i="7" s="1"/>
  <c r="M587" i="7"/>
  <c r="O587" i="7" s="1"/>
  <c r="M338" i="7"/>
  <c r="O338" i="7" s="1"/>
  <c r="M415" i="7"/>
  <c r="O415" i="7" s="1"/>
  <c r="M503" i="7"/>
  <c r="O503" i="7" s="1"/>
  <c r="M588" i="7"/>
  <c r="O588" i="7" s="1"/>
  <c r="M589" i="7"/>
  <c r="O589" i="7" s="1"/>
  <c r="M638" i="7"/>
  <c r="O638" i="7" s="1"/>
  <c r="M639" i="7"/>
  <c r="O639" i="7" s="1"/>
  <c r="M592" i="7"/>
  <c r="O592" i="7" s="1"/>
  <c r="M640" i="7"/>
  <c r="O640" i="7" s="1"/>
  <c r="M642" i="7"/>
  <c r="O642" i="7" s="1"/>
  <c r="M643" i="7"/>
  <c r="O643" i="7" s="1"/>
  <c r="M644" i="7"/>
  <c r="O644" i="7" s="1"/>
  <c r="M645" i="7"/>
  <c r="O645" i="7" s="1"/>
  <c r="M646" i="7"/>
  <c r="O646" i="7" s="1"/>
  <c r="M647" i="7"/>
  <c r="O647" i="7" s="1"/>
  <c r="M648" i="7"/>
  <c r="O648" i="7" s="1"/>
  <c r="M650" i="7"/>
  <c r="O650" i="7" s="1"/>
  <c r="M707" i="7"/>
  <c r="O707" i="7" s="1"/>
  <c r="M708" i="7"/>
  <c r="O708" i="7" s="1"/>
  <c r="M673" i="7"/>
  <c r="O673" i="7" s="1"/>
  <c r="M674" i="7"/>
  <c r="O674" i="7" s="1"/>
  <c r="M675" i="7"/>
  <c r="O675" i="7" s="1"/>
  <c r="M712" i="7"/>
  <c r="O712" i="7" s="1"/>
  <c r="M713" i="7"/>
  <c r="O713" i="7" s="1"/>
  <c r="M677" i="7"/>
  <c r="O677" i="7" s="1"/>
  <c r="M678" i="7"/>
  <c r="O678" i="7" s="1"/>
  <c r="M716" i="7"/>
  <c r="O716" i="7" s="1"/>
  <c r="M717" i="7"/>
  <c r="O717" i="7" s="1"/>
  <c r="M718" i="7"/>
  <c r="O718" i="7" s="1"/>
  <c r="M468" i="7"/>
  <c r="O468" i="7" s="1"/>
  <c r="M573" i="7"/>
  <c r="O573" i="7" s="1"/>
  <c r="M657" i="7"/>
  <c r="O657" i="7" s="1"/>
  <c r="M324" i="7"/>
  <c r="O324" i="7" s="1"/>
  <c r="M469" i="7"/>
  <c r="O469" i="7" s="1"/>
  <c r="M574" i="7"/>
  <c r="O574" i="7" s="1"/>
  <c r="M658" i="7"/>
  <c r="O658" i="7" s="1"/>
  <c r="M723" i="7"/>
  <c r="O723" i="7" s="1"/>
  <c r="M292" i="7"/>
  <c r="O292" i="7" s="1"/>
  <c r="M294" i="7"/>
  <c r="O294" i="7" s="1"/>
  <c r="M361" i="7"/>
  <c r="O361" i="7" s="1"/>
  <c r="M295" i="7"/>
  <c r="O295" i="7" s="1"/>
  <c r="M377" i="7"/>
  <c r="O377" i="7" s="1"/>
  <c r="M431" i="7"/>
  <c r="O431" i="7" s="1"/>
  <c r="M296" i="7"/>
  <c r="O296" i="7" s="1"/>
  <c r="M364" i="7"/>
  <c r="O364" i="7" s="1"/>
  <c r="M399" i="7"/>
  <c r="O399" i="7" s="1"/>
  <c r="M651" i="7"/>
  <c r="O651" i="7" s="1"/>
  <c r="M682" i="7"/>
  <c r="O682" i="7" s="1"/>
  <c r="M706" i="7"/>
  <c r="O706" i="7" s="1"/>
  <c r="M627" i="7"/>
  <c r="O627" i="7" s="1"/>
  <c r="M629" i="7"/>
  <c r="O629" i="7" s="1"/>
  <c r="M631" i="7"/>
  <c r="O631" i="7" s="1"/>
  <c r="M633" i="7"/>
  <c r="O633" i="7" s="1"/>
  <c r="M635" i="7"/>
  <c r="O635" i="7" s="1"/>
  <c r="M695" i="7"/>
  <c r="O695" i="7" s="1"/>
  <c r="M697" i="7"/>
  <c r="O697" i="7" s="1"/>
  <c r="M699" i="7"/>
  <c r="O699" i="7" s="1"/>
  <c r="M701" i="7"/>
  <c r="O701" i="7" s="1"/>
  <c r="M703" i="7"/>
  <c r="O703" i="7" s="1"/>
  <c r="M297" i="7"/>
  <c r="O297" i="7" s="1"/>
  <c r="M299" i="7"/>
  <c r="O299" i="7" s="1"/>
  <c r="M301" i="7"/>
  <c r="O301" i="7" s="1"/>
  <c r="M303" i="7"/>
  <c r="O303" i="7" s="1"/>
  <c r="M305" i="7"/>
  <c r="O305" i="7" s="1"/>
  <c r="M307" i="7"/>
  <c r="O307" i="7" s="1"/>
  <c r="M453" i="7"/>
  <c r="O453" i="7" s="1"/>
  <c r="M455" i="7"/>
  <c r="O455" i="7" s="1"/>
  <c r="M457" i="7"/>
  <c r="O457" i="7" s="1"/>
  <c r="M459" i="7"/>
  <c r="O459" i="7" s="1"/>
  <c r="M461" i="7"/>
  <c r="O461" i="7" s="1"/>
  <c r="M558" i="7"/>
  <c r="O558" i="7" s="1"/>
  <c r="M560" i="7"/>
  <c r="O560" i="7" s="1"/>
  <c r="M562" i="7"/>
  <c r="O562" i="7" s="1"/>
  <c r="M564" i="7"/>
  <c r="O564" i="7" s="1"/>
  <c r="M566" i="7"/>
  <c r="O566" i="7" s="1"/>
  <c r="M568" i="7"/>
  <c r="O568" i="7" s="1"/>
  <c r="M747" i="7"/>
  <c r="O747" i="7" s="1"/>
  <c r="M749" i="7"/>
  <c r="O749" i="7" s="1"/>
  <c r="M751" i="7"/>
  <c r="O751" i="7" s="1"/>
  <c r="M753" i="7"/>
  <c r="O753" i="7" s="1"/>
  <c r="M755" i="7"/>
  <c r="O755" i="7" s="1"/>
  <c r="M757" i="7"/>
  <c r="O757" i="7" s="1"/>
  <c r="M759" i="7"/>
  <c r="O759" i="7" s="1"/>
  <c r="M761" i="7"/>
  <c r="O761" i="7" s="1"/>
  <c r="M763" i="7"/>
  <c r="O763" i="7" s="1"/>
  <c r="M765" i="7"/>
  <c r="O765" i="7" s="1"/>
  <c r="M767" i="7"/>
  <c r="O767" i="7" s="1"/>
  <c r="M769" i="7"/>
  <c r="O769" i="7" s="1"/>
  <c r="M771" i="7"/>
  <c r="O771" i="7" s="1"/>
  <c r="M773" i="7"/>
  <c r="O773" i="7" s="1"/>
  <c r="M775" i="7"/>
  <c r="O775" i="7" s="1"/>
  <c r="M777" i="7"/>
  <c r="O777" i="7" s="1"/>
  <c r="M779" i="7"/>
  <c r="O779" i="7" s="1"/>
  <c r="M781" i="7"/>
  <c r="O781" i="7" s="1"/>
  <c r="M783" i="7"/>
  <c r="O783" i="7" s="1"/>
  <c r="M785" i="7"/>
  <c r="O785" i="7" s="1"/>
  <c r="M787" i="7"/>
  <c r="O787" i="7" s="1"/>
  <c r="M789" i="7"/>
  <c r="O789" i="7" s="1"/>
  <c r="M791" i="7"/>
  <c r="O791" i="7" s="1"/>
  <c r="M793" i="7"/>
  <c r="O793" i="7" s="1"/>
  <c r="M795" i="7"/>
  <c r="O795" i="7" s="1"/>
  <c r="M797" i="7"/>
  <c r="O797" i="7" s="1"/>
  <c r="M799" i="7"/>
  <c r="O799" i="7" s="1"/>
  <c r="M801" i="7"/>
  <c r="O801" i="7" s="1"/>
  <c r="M803" i="7"/>
  <c r="O803" i="7" s="1"/>
  <c r="M805" i="7"/>
  <c r="O805" i="7" s="1"/>
  <c r="M807" i="7"/>
  <c r="O807" i="7" s="1"/>
  <c r="M809" i="7"/>
  <c r="O809" i="7" s="1"/>
  <c r="M811" i="7"/>
  <c r="O811" i="7" s="1"/>
  <c r="M813" i="7"/>
  <c r="O813" i="7" s="1"/>
  <c r="M815" i="7"/>
  <c r="O815" i="7" s="1"/>
  <c r="M817" i="7"/>
  <c r="O817" i="7" s="1"/>
  <c r="M819" i="7"/>
  <c r="O819" i="7" s="1"/>
  <c r="M821" i="7"/>
  <c r="O821" i="7" s="1"/>
  <c r="M823" i="7"/>
  <c r="O823" i="7" s="1"/>
  <c r="M825" i="7"/>
  <c r="O825" i="7" s="1"/>
  <c r="M827" i="7"/>
  <c r="O827" i="7" s="1"/>
  <c r="M829" i="7"/>
  <c r="O829" i="7" s="1"/>
  <c r="M831" i="7"/>
  <c r="O831" i="7" s="1"/>
  <c r="M833" i="7"/>
  <c r="O833" i="7" s="1"/>
  <c r="M835" i="7"/>
  <c r="O835" i="7" s="1"/>
  <c r="M837" i="7"/>
  <c r="O837" i="7" s="1"/>
  <c r="M839" i="7"/>
  <c r="O839" i="7" s="1"/>
  <c r="M841" i="7"/>
  <c r="O841" i="7" s="1"/>
  <c r="M843" i="7"/>
  <c r="O843" i="7" s="1"/>
  <c r="M845" i="7"/>
  <c r="O845" i="7" s="1"/>
  <c r="M847" i="7"/>
  <c r="O847" i="7" s="1"/>
  <c r="M849" i="7"/>
  <c r="O849" i="7" s="1"/>
  <c r="M851" i="7"/>
  <c r="O851" i="7" s="1"/>
  <c r="M853" i="7"/>
  <c r="O853" i="7" s="1"/>
  <c r="M855" i="7"/>
  <c r="O855" i="7" s="1"/>
  <c r="M857" i="7"/>
  <c r="O857" i="7" s="1"/>
  <c r="M859" i="7"/>
  <c r="O859" i="7" s="1"/>
  <c r="M861" i="7"/>
  <c r="O861" i="7" s="1"/>
  <c r="M863" i="7"/>
  <c r="O863" i="7" s="1"/>
  <c r="M865" i="7"/>
  <c r="O865" i="7" s="1"/>
  <c r="M867" i="7"/>
  <c r="O867" i="7" s="1"/>
  <c r="M869" i="7"/>
  <c r="O869" i="7" s="1"/>
  <c r="M871" i="7"/>
  <c r="O871" i="7" s="1"/>
  <c r="M279" i="7"/>
  <c r="O279" i="7" s="1"/>
  <c r="M476" i="7"/>
  <c r="O476" i="7" s="1"/>
  <c r="M582" i="7"/>
  <c r="O582" i="7" s="1"/>
  <c r="M662" i="7"/>
  <c r="O662" i="7" s="1"/>
  <c r="M737" i="7"/>
  <c r="O737" i="7" s="1"/>
  <c r="M318" i="7"/>
  <c r="O318" i="7" s="1"/>
  <c r="M516" i="7"/>
  <c r="O516" i="7" s="1"/>
  <c r="M612" i="7"/>
  <c r="O612" i="7" s="1"/>
  <c r="M690" i="7"/>
  <c r="O690" i="7" s="1"/>
  <c r="M738" i="7"/>
  <c r="O738" i="7" s="1"/>
  <c r="M517" i="7"/>
  <c r="O517" i="7" s="1"/>
  <c r="M308" i="7"/>
  <c r="O308" i="7" s="1"/>
  <c r="M478" i="7"/>
  <c r="O478" i="7" s="1"/>
  <c r="M664" i="7"/>
  <c r="O664" i="7" s="1"/>
  <c r="M691" i="7"/>
  <c r="O691" i="7" s="1"/>
  <c r="M739" i="7"/>
  <c r="O739" i="7" s="1"/>
  <c r="M319" i="7"/>
  <c r="O319" i="7" s="1"/>
  <c r="M479" i="7"/>
  <c r="O479" i="7" s="1"/>
  <c r="M519" i="7"/>
  <c r="O519" i="7" s="1"/>
  <c r="M613" i="7"/>
  <c r="O613" i="7" s="1"/>
  <c r="M667" i="7"/>
  <c r="O667" i="7" s="1"/>
  <c r="M692" i="7"/>
  <c r="O692" i="7" s="1"/>
  <c r="M740" i="7"/>
  <c r="O740" i="7" s="1"/>
  <c r="M320" i="7"/>
  <c r="O320" i="7" s="1"/>
  <c r="M480" i="7"/>
  <c r="O480" i="7" s="1"/>
  <c r="M585" i="7"/>
  <c r="O585" i="7" s="1"/>
  <c r="M669" i="7"/>
  <c r="O669" i="7" s="1"/>
  <c r="M729" i="7"/>
  <c r="O729" i="7" s="1"/>
  <c r="M321" i="7"/>
  <c r="O321" i="7" s="1"/>
  <c r="M481" i="7"/>
  <c r="O481" i="7" s="1"/>
  <c r="M521" i="7"/>
  <c r="O521" i="7" s="1"/>
  <c r="M615" i="7"/>
  <c r="O615" i="7" s="1"/>
  <c r="M670" i="7"/>
  <c r="O670" i="7" s="1"/>
  <c r="M730" i="7"/>
  <c r="O730" i="7" s="1"/>
  <c r="M282" i="7"/>
  <c r="O282" i="7" s="1"/>
  <c r="M342" i="7"/>
  <c r="O342" i="7" s="1"/>
  <c r="M283" i="7"/>
  <c r="O283" i="7" s="1"/>
  <c r="M284" i="7"/>
  <c r="O284" i="7" s="1"/>
  <c r="M345" i="7"/>
  <c r="O345" i="7" s="1"/>
  <c r="M346" i="7"/>
  <c r="O346" i="7" s="1"/>
  <c r="M433" i="7"/>
  <c r="O433" i="7" s="1"/>
  <c r="M367" i="7"/>
  <c r="O367" i="7" s="1"/>
  <c r="M384" i="7"/>
  <c r="O384" i="7" s="1"/>
  <c r="M434" i="7"/>
  <c r="O434" i="7" s="1"/>
  <c r="M385" i="7"/>
  <c r="O385" i="7" s="1"/>
  <c r="M348" i="7"/>
  <c r="O348" i="7" s="1"/>
  <c r="M386" i="7"/>
  <c r="O386" i="7" s="1"/>
  <c r="M436" i="7"/>
  <c r="O436" i="7" s="1"/>
  <c r="M709" i="7"/>
  <c r="O709" i="7" s="1"/>
  <c r="M710" i="7"/>
  <c r="O710" i="7" s="1"/>
  <c r="M711" i="7"/>
  <c r="O711" i="7" s="1"/>
  <c r="M676" i="7"/>
  <c r="O676" i="7" s="1"/>
  <c r="M714" i="7"/>
  <c r="O714" i="7" s="1"/>
  <c r="M715" i="7"/>
  <c r="O715" i="7" s="1"/>
  <c r="M679" i="7"/>
  <c r="O679" i="7" s="1"/>
  <c r="M680" i="7"/>
  <c r="O680" i="7" s="1"/>
  <c r="M681" i="7"/>
  <c r="O681" i="7" s="1"/>
  <c r="M404" i="7"/>
  <c r="O404" i="7" s="1"/>
  <c r="M507" i="7"/>
  <c r="O507" i="7" s="1"/>
  <c r="M603" i="7"/>
  <c r="O603" i="7" s="1"/>
  <c r="M744" i="7"/>
  <c r="O744" i="7" s="1"/>
  <c r="M405" i="7"/>
  <c r="O405" i="7" s="1"/>
  <c r="M508" i="7"/>
  <c r="O508" i="7" s="1"/>
  <c r="M604" i="7"/>
  <c r="O604" i="7" s="1"/>
  <c r="M688" i="7"/>
  <c r="O688" i="7" s="1"/>
  <c r="M745" i="7"/>
  <c r="O745" i="7" s="1"/>
  <c r="M293" i="7"/>
  <c r="O293" i="7" s="1"/>
  <c r="M360" i="7"/>
  <c r="O360" i="7" s="1"/>
  <c r="M362" i="7"/>
  <c r="O362" i="7" s="1"/>
  <c r="M363" i="7"/>
  <c r="O363" i="7" s="1"/>
  <c r="M398" i="7"/>
  <c r="O398" i="7" s="1"/>
  <c r="M449" i="7"/>
  <c r="O449" i="7" s="1"/>
  <c r="M333" i="7"/>
  <c r="O333" i="7" s="1"/>
  <c r="M378" i="7"/>
  <c r="O378" i="7" s="1"/>
  <c r="M652" i="7"/>
  <c r="O652" i="7" s="1"/>
  <c r="M683" i="7"/>
  <c r="O683" i="7" s="1"/>
  <c r="M626" i="7"/>
  <c r="O626" i="7" s="1"/>
  <c r="M628" i="7"/>
  <c r="O628" i="7" s="1"/>
  <c r="M630" i="7"/>
  <c r="O630" i="7" s="1"/>
  <c r="M632" i="7"/>
  <c r="O632" i="7" s="1"/>
  <c r="M634" i="7"/>
  <c r="O634" i="7" s="1"/>
  <c r="M636" i="7"/>
  <c r="O636" i="7" s="1"/>
  <c r="M696" i="7"/>
  <c r="O696" i="7" s="1"/>
  <c r="M698" i="7"/>
  <c r="O698" i="7" s="1"/>
  <c r="M700" i="7"/>
  <c r="O700" i="7" s="1"/>
  <c r="M702" i="7"/>
  <c r="O702" i="7" s="1"/>
  <c r="M704" i="7"/>
  <c r="O704" i="7" s="1"/>
  <c r="M298" i="7"/>
  <c r="O298" i="7" s="1"/>
  <c r="M300" i="7"/>
  <c r="O300" i="7" s="1"/>
  <c r="M302" i="7"/>
  <c r="O302" i="7" s="1"/>
  <c r="M304" i="7"/>
  <c r="O304" i="7" s="1"/>
  <c r="M306" i="7"/>
  <c r="O306" i="7" s="1"/>
  <c r="M452" i="7"/>
  <c r="O452" i="7" s="1"/>
  <c r="M454" i="7"/>
  <c r="O454" i="7" s="1"/>
  <c r="M456" i="7"/>
  <c r="O456" i="7" s="1"/>
  <c r="M458" i="7"/>
  <c r="O458" i="7" s="1"/>
  <c r="M460" i="7"/>
  <c r="O460" i="7" s="1"/>
  <c r="M462" i="7"/>
  <c r="O462" i="7" s="1"/>
  <c r="M559" i="7"/>
  <c r="O559" i="7" s="1"/>
  <c r="M561" i="7"/>
  <c r="O561" i="7" s="1"/>
  <c r="M563" i="7"/>
  <c r="O563" i="7" s="1"/>
  <c r="M565" i="7"/>
  <c r="O565" i="7" s="1"/>
  <c r="M567" i="7"/>
  <c r="O567" i="7" s="1"/>
  <c r="M463" i="7"/>
  <c r="O463" i="7" s="1"/>
  <c r="M748" i="7"/>
  <c r="O748" i="7" s="1"/>
  <c r="M750" i="7"/>
  <c r="O750" i="7" s="1"/>
  <c r="M752" i="7"/>
  <c r="O752" i="7" s="1"/>
  <c r="M754" i="7"/>
  <c r="O754" i="7" s="1"/>
  <c r="M756" i="7"/>
  <c r="O756" i="7" s="1"/>
  <c r="M758" i="7"/>
  <c r="O758" i="7" s="1"/>
  <c r="M760" i="7"/>
  <c r="O760" i="7" s="1"/>
  <c r="M762" i="7"/>
  <c r="O762" i="7" s="1"/>
  <c r="M764" i="7"/>
  <c r="O764" i="7" s="1"/>
  <c r="M766" i="7"/>
  <c r="O766" i="7" s="1"/>
  <c r="M768" i="7"/>
  <c r="O768" i="7" s="1"/>
  <c r="M770" i="7"/>
  <c r="O770" i="7" s="1"/>
  <c r="M772" i="7"/>
  <c r="O772" i="7" s="1"/>
  <c r="M774" i="7"/>
  <c r="O774" i="7" s="1"/>
  <c r="M776" i="7"/>
  <c r="O776" i="7" s="1"/>
  <c r="M778" i="7"/>
  <c r="O778" i="7" s="1"/>
  <c r="M780" i="7"/>
  <c r="O780" i="7" s="1"/>
  <c r="M782" i="7"/>
  <c r="O782" i="7" s="1"/>
  <c r="M784" i="7"/>
  <c r="O784" i="7" s="1"/>
  <c r="M786" i="7"/>
  <c r="O786" i="7" s="1"/>
  <c r="M788" i="7"/>
  <c r="O788" i="7" s="1"/>
  <c r="M790" i="7"/>
  <c r="O790" i="7" s="1"/>
  <c r="M792" i="7"/>
  <c r="O792" i="7" s="1"/>
  <c r="M794" i="7"/>
  <c r="O794" i="7" s="1"/>
  <c r="M796" i="7"/>
  <c r="O796" i="7" s="1"/>
  <c r="M798" i="7"/>
  <c r="O798" i="7" s="1"/>
  <c r="M800" i="7"/>
  <c r="O800" i="7" s="1"/>
  <c r="M802" i="7"/>
  <c r="O802" i="7" s="1"/>
  <c r="M804" i="7"/>
  <c r="O804" i="7" s="1"/>
  <c r="M806" i="7"/>
  <c r="O806" i="7" s="1"/>
  <c r="M808" i="7"/>
  <c r="O808" i="7" s="1"/>
  <c r="M810" i="7"/>
  <c r="O810" i="7" s="1"/>
  <c r="M812" i="7"/>
  <c r="O812" i="7" s="1"/>
  <c r="M814" i="7"/>
  <c r="O814" i="7" s="1"/>
  <c r="M816" i="7"/>
  <c r="O816" i="7" s="1"/>
  <c r="M818" i="7"/>
  <c r="O818" i="7" s="1"/>
  <c r="M820" i="7"/>
  <c r="O820" i="7" s="1"/>
  <c r="M822" i="7"/>
  <c r="O822" i="7" s="1"/>
  <c r="M824" i="7"/>
  <c r="O824" i="7" s="1"/>
  <c r="M826" i="7"/>
  <c r="O826" i="7" s="1"/>
  <c r="M828" i="7"/>
  <c r="O828" i="7" s="1"/>
  <c r="M830" i="7"/>
  <c r="O830" i="7" s="1"/>
  <c r="M832" i="7"/>
  <c r="O832" i="7" s="1"/>
  <c r="M834" i="7"/>
  <c r="O834" i="7" s="1"/>
  <c r="M836" i="7"/>
  <c r="O836" i="7" s="1"/>
  <c r="M838" i="7"/>
  <c r="O838" i="7" s="1"/>
  <c r="M840" i="7"/>
  <c r="O840" i="7" s="1"/>
  <c r="M842" i="7"/>
  <c r="O842" i="7" s="1"/>
  <c r="M844" i="7"/>
  <c r="O844" i="7" s="1"/>
  <c r="M846" i="7"/>
  <c r="O846" i="7" s="1"/>
  <c r="M848" i="7"/>
  <c r="O848" i="7" s="1"/>
  <c r="M850" i="7"/>
  <c r="O850" i="7" s="1"/>
  <c r="M852" i="7"/>
  <c r="O852" i="7" s="1"/>
  <c r="M854" i="7"/>
  <c r="O854" i="7" s="1"/>
  <c r="M856" i="7"/>
  <c r="O856" i="7" s="1"/>
  <c r="M858" i="7"/>
  <c r="O858" i="7" s="1"/>
  <c r="M860" i="7"/>
  <c r="O860" i="7" s="1"/>
  <c r="M862" i="7"/>
  <c r="O862" i="7" s="1"/>
  <c r="M864" i="7"/>
  <c r="O864" i="7" s="1"/>
  <c r="M866" i="7"/>
  <c r="O866" i="7" s="1"/>
  <c r="M868" i="7"/>
  <c r="O868" i="7" s="1"/>
  <c r="M870" i="7"/>
  <c r="O870" i="7" s="1"/>
  <c r="M736" i="7"/>
  <c r="O736" i="7" s="1"/>
  <c r="M317" i="7"/>
  <c r="O317" i="7" s="1"/>
  <c r="M515" i="7"/>
  <c r="O515" i="7" s="1"/>
  <c r="M611" i="7"/>
  <c r="O611" i="7" s="1"/>
  <c r="M725" i="7"/>
  <c r="O725" i="7" s="1"/>
  <c r="M280" i="7"/>
  <c r="O280" i="7" s="1"/>
  <c r="M477" i="7"/>
  <c r="O477" i="7" s="1"/>
  <c r="M583" i="7"/>
  <c r="O583" i="7" s="1"/>
  <c r="M663" i="7"/>
  <c r="O663" i="7" s="1"/>
  <c r="M726" i="7"/>
  <c r="O726" i="7" s="1"/>
  <c r="M281" i="7"/>
  <c r="O281" i="7" s="1"/>
  <c r="M518" i="7"/>
  <c r="O518" i="7" s="1"/>
  <c r="M410" i="7"/>
  <c r="O410" i="7" s="1"/>
  <c r="M95" i="7"/>
  <c r="O95" i="7" s="1"/>
  <c r="M665" i="7"/>
  <c r="O665" i="7" s="1"/>
  <c r="M727" i="7"/>
  <c r="O727" i="7" s="1"/>
  <c r="M666" i="7"/>
  <c r="O666" i="7" s="1"/>
  <c r="M411" i="7"/>
  <c r="O411" i="7" s="1"/>
  <c r="M500" i="7"/>
  <c r="O500" i="7" s="1"/>
  <c r="M584" i="7"/>
  <c r="O584" i="7" s="1"/>
  <c r="M624" i="7"/>
  <c r="O624" i="7" s="1"/>
  <c r="M668" i="7"/>
  <c r="O668" i="7" s="1"/>
  <c r="M728" i="7"/>
  <c r="O728" i="7" s="1"/>
  <c r="M741" i="7"/>
  <c r="O741" i="7" s="1"/>
  <c r="M412" i="7"/>
  <c r="O412" i="7" s="1"/>
  <c r="M520" i="7"/>
  <c r="O520" i="7" s="1"/>
  <c r="M614" i="7"/>
  <c r="O614" i="7" s="1"/>
  <c r="M693" i="7"/>
  <c r="O693" i="7" s="1"/>
  <c r="M742" i="7"/>
  <c r="O742" i="7" s="1"/>
  <c r="M413" i="7"/>
  <c r="O413" i="7" s="1"/>
  <c r="M501" i="7"/>
  <c r="O501" i="7" s="1"/>
  <c r="M586" i="7"/>
  <c r="O586" i="7" s="1"/>
  <c r="M625" i="7"/>
  <c r="O625" i="7" s="1"/>
  <c r="M694" i="7"/>
  <c r="O694" i="7" s="1"/>
  <c r="M743" i="7"/>
  <c r="O743" i="7" s="1"/>
  <c r="M341" i="7"/>
  <c r="O341" i="7" s="1"/>
  <c r="M343" i="7"/>
  <c r="O343" i="7" s="1"/>
  <c r="M344" i="7"/>
  <c r="O344" i="7" s="1"/>
  <c r="M285" i="7"/>
  <c r="O285" i="7" s="1"/>
  <c r="M286" i="7"/>
  <c r="O286" i="7" s="1"/>
  <c r="M382" i="7"/>
  <c r="O382" i="7" s="1"/>
  <c r="M347" i="7"/>
  <c r="O347" i="7" s="1"/>
  <c r="M383" i="7"/>
  <c r="O383" i="7" s="1"/>
  <c r="M420" i="7"/>
  <c r="O420" i="7" s="1"/>
  <c r="M287" i="7"/>
  <c r="O287" i="7" s="1"/>
  <c r="M435" i="7"/>
  <c r="O435" i="7" s="1"/>
  <c r="M368" i="7"/>
  <c r="O368" i="7" s="1"/>
  <c r="M421" i="7"/>
  <c r="O421" i="7" s="1"/>
  <c r="M288" i="7"/>
  <c r="O288" i="7" s="1"/>
  <c r="M349" i="7"/>
  <c r="O349" i="7" s="1"/>
  <c r="M437" i="7"/>
  <c r="O437" i="7" s="1"/>
  <c r="M369" i="7"/>
  <c r="O369" i="7" s="1"/>
  <c r="M422" i="7"/>
  <c r="O422" i="7" s="1"/>
  <c r="M289" i="7"/>
  <c r="O289" i="7" s="1"/>
  <c r="M351" i="7"/>
  <c r="O351" i="7" s="1"/>
  <c r="M370" i="7"/>
  <c r="O370" i="7" s="1"/>
  <c r="M423" i="7"/>
  <c r="O423" i="7" s="1"/>
  <c r="M328" i="7"/>
  <c r="O328" i="7" s="1"/>
  <c r="M371" i="7"/>
  <c r="O371" i="7" s="1"/>
  <c r="M424" i="7"/>
  <c r="O424" i="7" s="1"/>
  <c r="M441" i="7"/>
  <c r="O441" i="7" s="1"/>
  <c r="M372" i="7"/>
  <c r="O372" i="7" s="1"/>
  <c r="M425" i="7"/>
  <c r="O425" i="7" s="1"/>
  <c r="M290" i="7"/>
  <c r="O290" i="7" s="1"/>
  <c r="M355" i="7"/>
  <c r="O355" i="7" s="1"/>
  <c r="M392" i="7"/>
  <c r="O392" i="7" s="1"/>
  <c r="M443" i="7"/>
  <c r="O443" i="7" s="1"/>
  <c r="M473" i="7"/>
  <c r="O473" i="7" s="1"/>
  <c r="M512" i="7"/>
  <c r="O512" i="7" s="1"/>
  <c r="M609" i="7"/>
  <c r="O609" i="7" s="1"/>
  <c r="M432" i="7"/>
  <c r="O432" i="7" s="1"/>
  <c r="M513" i="7"/>
  <c r="O513" i="7" s="1"/>
  <c r="M660" i="7"/>
  <c r="O660" i="7" s="1"/>
  <c r="M278" i="7"/>
  <c r="O278" i="7" s="1"/>
  <c r="M409" i="7"/>
  <c r="O409" i="7" s="1"/>
  <c r="M514" i="7"/>
  <c r="O514" i="7" s="1"/>
  <c r="M610" i="7"/>
  <c r="O610" i="7" s="1"/>
  <c r="M689" i="7"/>
  <c r="O689" i="7" s="1"/>
  <c r="M466" i="7"/>
  <c r="O466" i="7" s="1"/>
  <c r="M655" i="7"/>
  <c r="O655" i="7" s="1"/>
  <c r="M721" i="7"/>
  <c r="O721" i="7" s="1"/>
  <c r="M312" i="7"/>
  <c r="O312" i="7" s="1"/>
  <c r="M467" i="7"/>
  <c r="O467" i="7" s="1"/>
  <c r="M506" i="7"/>
  <c r="O506" i="7" s="1"/>
  <c r="M602" i="7"/>
  <c r="O602" i="7" s="1"/>
  <c r="M656" i="7"/>
  <c r="O656" i="7" s="1"/>
  <c r="M722" i="7"/>
  <c r="O722" i="7" s="1"/>
  <c r="M509" i="7"/>
  <c r="O509" i="7" s="1"/>
  <c r="M606" i="7"/>
  <c r="O606" i="7" s="1"/>
  <c r="M313" i="7"/>
  <c r="O313" i="7" s="1"/>
  <c r="M471" i="7"/>
  <c r="O471" i="7" s="1"/>
  <c r="M510" i="7"/>
  <c r="O510" i="7" s="1"/>
  <c r="M607" i="7"/>
  <c r="O607" i="7" s="1"/>
  <c r="M472" i="7"/>
  <c r="O472" i="7" s="1"/>
  <c r="M578" i="7"/>
  <c r="O578" i="7" s="1"/>
  <c r="M336" i="7"/>
  <c r="O336" i="7" s="1"/>
  <c r="M408" i="7"/>
  <c r="O408" i="7" s="1"/>
  <c r="M621" i="7"/>
  <c r="O621" i="7" s="1"/>
  <c r="M684" i="7"/>
  <c r="O684" i="7" s="1"/>
  <c r="M731" i="7"/>
  <c r="O731" i="7" s="1"/>
  <c r="M402" i="7"/>
  <c r="O402" i="7" s="1"/>
  <c r="M496" i="7"/>
  <c r="O496" i="7" s="1"/>
  <c r="M571" i="7"/>
  <c r="O571" i="7" s="1"/>
  <c r="M622" i="7"/>
  <c r="O622" i="7" s="1"/>
  <c r="M685" i="7"/>
  <c r="O685" i="7" s="1"/>
  <c r="M732" i="7"/>
  <c r="O732" i="7" s="1"/>
  <c r="M259" i="7"/>
  <c r="O259" i="7" s="1"/>
  <c r="M260" i="7"/>
  <c r="O260" i="7" s="1"/>
  <c r="M244" i="7"/>
  <c r="O244" i="7" s="1"/>
  <c r="M269" i="7"/>
  <c r="O269" i="7" s="1"/>
  <c r="M205" i="7"/>
  <c r="O205" i="7" s="1"/>
  <c r="M206" i="7"/>
  <c r="O206" i="7" s="1"/>
  <c r="M234" i="7"/>
  <c r="O234" i="7" s="1"/>
  <c r="M222" i="7"/>
  <c r="O222" i="7" s="1"/>
  <c r="M236" i="7"/>
  <c r="O236" i="7" s="1"/>
  <c r="M88" i="7"/>
  <c r="O88" i="7" s="1"/>
  <c r="M131" i="7"/>
  <c r="O131" i="7" s="1"/>
  <c r="M111" i="7"/>
  <c r="O111" i="7" s="1"/>
  <c r="M207" i="7"/>
  <c r="O207" i="7" s="1"/>
  <c r="M32" i="7"/>
  <c r="O32" i="7" s="1"/>
  <c r="M33" i="7"/>
  <c r="O33" i="7" s="1"/>
  <c r="M224" i="7"/>
  <c r="O224" i="7" s="1"/>
  <c r="M246" i="7"/>
  <c r="O246" i="7" s="1"/>
  <c r="M247" i="7"/>
  <c r="O247" i="7" s="1"/>
  <c r="M271" i="7"/>
  <c r="O271" i="7" s="1"/>
  <c r="M47" i="7"/>
  <c r="O47" i="7" s="1"/>
  <c r="M48" i="7"/>
  <c r="O48" i="7" s="1"/>
  <c r="M90" i="7"/>
  <c r="O90" i="7" s="1"/>
  <c r="M91" i="7"/>
  <c r="O91" i="7" s="1"/>
  <c r="M92" i="7"/>
  <c r="O92" i="7" s="1"/>
  <c r="M78" i="7"/>
  <c r="O78" i="7" s="1"/>
  <c r="M249" i="7"/>
  <c r="O249" i="7" s="1"/>
  <c r="M159" i="7"/>
  <c r="O159" i="7" s="1"/>
  <c r="M200" i="7"/>
  <c r="O200" i="7" s="1"/>
  <c r="M113" i="7"/>
  <c r="O113" i="7" s="1"/>
  <c r="M185" i="7"/>
  <c r="O185" i="7" s="1"/>
  <c r="M226" i="7"/>
  <c r="O226" i="7" s="1"/>
  <c r="M227" i="7"/>
  <c r="O227" i="7" s="1"/>
  <c r="M34" i="7"/>
  <c r="O34" i="7" s="1"/>
  <c r="M94" i="7"/>
  <c r="O94" i="7" s="1"/>
  <c r="M21" i="7"/>
  <c r="O21" i="7" s="1"/>
  <c r="M262" i="7"/>
  <c r="O262" i="7" s="1"/>
  <c r="M203" i="7"/>
  <c r="O203" i="7" s="1"/>
  <c r="M216" i="7"/>
  <c r="O216" i="7" s="1"/>
  <c r="M240" i="7"/>
  <c r="O240" i="7" s="1"/>
  <c r="M263" i="7"/>
  <c r="O263" i="7" s="1"/>
  <c r="M264" i="7"/>
  <c r="O264" i="7" s="1"/>
  <c r="M198" i="7"/>
  <c r="O198" i="7" s="1"/>
  <c r="M204" i="7"/>
  <c r="O204" i="7" s="1"/>
  <c r="M218" i="7"/>
  <c r="O218" i="7" s="1"/>
  <c r="M241" i="7"/>
  <c r="O241" i="7" s="1"/>
  <c r="M265" i="7"/>
  <c r="O265" i="7" s="1"/>
  <c r="M266" i="7"/>
  <c r="O266" i="7" s="1"/>
  <c r="M156" i="7"/>
  <c r="O156" i="7" s="1"/>
  <c r="M258" i="7"/>
  <c r="O258" i="7" s="1"/>
  <c r="M68" i="7"/>
  <c r="O68" i="7" s="1"/>
  <c r="M101" i="7"/>
  <c r="O101" i="7" s="1"/>
  <c r="M53" i="7"/>
  <c r="O53" i="7" s="1"/>
  <c r="M40" i="7"/>
  <c r="O40" i="7" s="1"/>
  <c r="M70" i="7"/>
  <c r="O70" i="7" s="1"/>
  <c r="M102" i="7"/>
  <c r="O102" i="7" s="1"/>
  <c r="M7" i="7"/>
  <c r="O7" i="7" s="1"/>
  <c r="M17" i="7"/>
  <c r="O17" i="7" s="1"/>
  <c r="M71" i="7"/>
  <c r="O71" i="7" s="1"/>
  <c r="M124" i="7"/>
  <c r="O124" i="7" s="1"/>
  <c r="M55" i="7"/>
  <c r="O55" i="7" s="1"/>
  <c r="M104" i="7"/>
  <c r="O104" i="7" s="1"/>
  <c r="M18" i="7"/>
  <c r="O18" i="7" s="1"/>
  <c r="M42" i="7"/>
  <c r="O42" i="7" s="1"/>
  <c r="M72" i="7"/>
  <c r="O72" i="7" s="1"/>
  <c r="M105" i="7"/>
  <c r="O105" i="7" s="1"/>
  <c r="M141" i="7"/>
  <c r="O141" i="7" s="1"/>
  <c r="M106" i="7"/>
  <c r="O106" i="7" s="1"/>
  <c r="M142" i="7"/>
  <c r="O142" i="7" s="1"/>
  <c r="M144" i="7"/>
  <c r="O144" i="7" s="1"/>
  <c r="M43" i="7"/>
  <c r="O43" i="7" s="1"/>
  <c r="M84" i="7"/>
  <c r="O84" i="7" s="1"/>
  <c r="M128" i="7"/>
  <c r="O128" i="7" s="1"/>
  <c r="M169" i="7"/>
  <c r="O169" i="7" s="1"/>
  <c r="M193" i="7"/>
  <c r="O193" i="7" s="1"/>
  <c r="M28" i="7"/>
  <c r="O28" i="7" s="1"/>
  <c r="M58" i="7"/>
  <c r="O58" i="7" s="1"/>
  <c r="M85" i="7"/>
  <c r="O85" i="7" s="1"/>
  <c r="M129" i="7"/>
  <c r="O129" i="7" s="1"/>
  <c r="M153" i="7"/>
  <c r="O153" i="7" s="1"/>
  <c r="M180" i="7"/>
  <c r="O180" i="7" s="1"/>
  <c r="M29" i="7"/>
  <c r="O29" i="7" s="1"/>
  <c r="M181" i="7"/>
  <c r="O181" i="7" s="1"/>
  <c r="M19" i="7"/>
  <c r="O19" i="7" s="1"/>
  <c r="M45" i="7"/>
  <c r="O45" i="7" s="1"/>
  <c r="M75" i="7"/>
  <c r="O75" i="7" s="1"/>
  <c r="M109" i="7"/>
  <c r="O109" i="7" s="1"/>
  <c r="M154" i="7"/>
  <c r="O154" i="7" s="1"/>
  <c r="M182" i="7"/>
  <c r="O182" i="7" s="1"/>
  <c r="M87" i="7"/>
  <c r="O87" i="7" s="1"/>
  <c r="M173" i="7"/>
  <c r="O173" i="7" s="1"/>
  <c r="M197" i="7"/>
  <c r="O197" i="7" s="1"/>
  <c r="M31" i="7"/>
  <c r="O31" i="7" s="1"/>
  <c r="M202" i="7"/>
  <c r="O202" i="7" s="1"/>
  <c r="M231" i="7"/>
  <c r="O231" i="7" s="1"/>
  <c r="M387" i="7"/>
  <c r="O387" i="7" s="1"/>
  <c r="M350" i="7"/>
  <c r="O350" i="7" s="1"/>
  <c r="M388" i="7"/>
  <c r="O388" i="7" s="1"/>
  <c r="M438" i="7"/>
  <c r="O438" i="7" s="1"/>
  <c r="M327" i="7"/>
  <c r="O327" i="7" s="1"/>
  <c r="M352" i="7"/>
  <c r="O352" i="7" s="1"/>
  <c r="M389" i="7"/>
  <c r="O389" i="7" s="1"/>
  <c r="M439" i="7"/>
  <c r="O439" i="7" s="1"/>
  <c r="M353" i="7"/>
  <c r="O353" i="7" s="1"/>
  <c r="M390" i="7"/>
  <c r="O390" i="7" s="1"/>
  <c r="M440" i="7"/>
  <c r="O440" i="7" s="1"/>
  <c r="M354" i="7"/>
  <c r="O354" i="7" s="1"/>
  <c r="M391" i="7"/>
  <c r="O391" i="7" s="1"/>
  <c r="M442" i="7"/>
  <c r="O442" i="7" s="1"/>
  <c r="M329" i="7"/>
  <c r="O329" i="7" s="1"/>
  <c r="M373" i="7"/>
  <c r="O373" i="7" s="1"/>
  <c r="M426" i="7"/>
  <c r="O426" i="7" s="1"/>
  <c r="M393" i="7"/>
  <c r="O393" i="7" s="1"/>
  <c r="M499" i="7"/>
  <c r="O499" i="7" s="1"/>
  <c r="M579" i="7"/>
  <c r="O579" i="7" s="1"/>
  <c r="M315" i="7"/>
  <c r="O315" i="7" s="1"/>
  <c r="M474" i="7"/>
  <c r="O474" i="7" s="1"/>
  <c r="M580" i="7"/>
  <c r="O580" i="7" s="1"/>
  <c r="M735" i="7"/>
  <c r="O735" i="7" s="1"/>
  <c r="M316" i="7"/>
  <c r="O316" i="7" s="1"/>
  <c r="M475" i="7"/>
  <c r="O475" i="7" s="1"/>
  <c r="M581" i="7"/>
  <c r="O581" i="7" s="1"/>
  <c r="M661" i="7"/>
  <c r="O661" i="7" s="1"/>
  <c r="M724" i="7"/>
  <c r="O724" i="7" s="1"/>
  <c r="M505" i="7"/>
  <c r="O505" i="7" s="1"/>
  <c r="M686" i="7"/>
  <c r="O686" i="7" s="1"/>
  <c r="M733" i="7"/>
  <c r="O733" i="7" s="1"/>
  <c r="M403" i="7"/>
  <c r="O403" i="7" s="1"/>
  <c r="M497" i="7"/>
  <c r="O497" i="7" s="1"/>
  <c r="M572" i="7"/>
  <c r="O572" i="7" s="1"/>
  <c r="M623" i="7"/>
  <c r="O623" i="7" s="1"/>
  <c r="M687" i="7"/>
  <c r="O687" i="7" s="1"/>
  <c r="M734" i="7"/>
  <c r="O734" i="7" s="1"/>
  <c r="M576" i="7"/>
  <c r="O576" i="7" s="1"/>
  <c r="M334" i="7"/>
  <c r="O334" i="7" s="1"/>
  <c r="M407" i="7"/>
  <c r="O407" i="7" s="1"/>
  <c r="M498" i="7"/>
  <c r="O498" i="7" s="1"/>
  <c r="M577" i="7"/>
  <c r="O577" i="7" s="1"/>
  <c r="M335" i="7"/>
  <c r="O335" i="7" s="1"/>
  <c r="M511" i="7"/>
  <c r="O511" i="7" s="1"/>
  <c r="M608" i="7"/>
  <c r="O608" i="7" s="1"/>
  <c r="M314" i="7"/>
  <c r="O314" i="7" s="1"/>
  <c r="M653" i="7"/>
  <c r="O653" i="7" s="1"/>
  <c r="M719" i="7"/>
  <c r="O719" i="7" s="1"/>
  <c r="M311" i="7"/>
  <c r="O311" i="7" s="1"/>
  <c r="M465" i="7"/>
  <c r="O465" i="7" s="1"/>
  <c r="M504" i="7"/>
  <c r="O504" i="7" s="1"/>
  <c r="M601" i="7"/>
  <c r="O601" i="7" s="1"/>
  <c r="M654" i="7"/>
  <c r="O654" i="7" s="1"/>
  <c r="M720" i="7"/>
  <c r="O720" i="7" s="1"/>
  <c r="M243" i="7"/>
  <c r="O243" i="7" s="1"/>
  <c r="M267" i="7"/>
  <c r="O267" i="7" s="1"/>
  <c r="M268" i="7"/>
  <c r="O268" i="7" s="1"/>
  <c r="M261" i="7"/>
  <c r="O261" i="7" s="1"/>
  <c r="M174" i="7"/>
  <c r="O174" i="7" s="1"/>
  <c r="M220" i="7"/>
  <c r="O220" i="7" s="1"/>
  <c r="M221" i="7"/>
  <c r="O221" i="7" s="1"/>
  <c r="M60" i="7"/>
  <c r="O60" i="7" s="1"/>
  <c r="M235" i="7"/>
  <c r="O235" i="7" s="1"/>
  <c r="M223" i="7"/>
  <c r="O223" i="7" s="1"/>
  <c r="M110" i="7"/>
  <c r="O110" i="7" s="1"/>
  <c r="M89" i="7"/>
  <c r="O89" i="7" s="1"/>
  <c r="M132" i="7"/>
  <c r="O132" i="7" s="1"/>
  <c r="M214" i="7"/>
  <c r="O214" i="7" s="1"/>
  <c r="M61" i="7"/>
  <c r="O61" i="7" s="1"/>
  <c r="M62" i="7"/>
  <c r="O62" i="7" s="1"/>
  <c r="M245" i="7"/>
  <c r="O245" i="7" s="1"/>
  <c r="M270" i="7"/>
  <c r="O270" i="7" s="1"/>
  <c r="M248" i="7"/>
  <c r="O248" i="7" s="1"/>
  <c r="M76" i="7"/>
  <c r="O76" i="7" s="1"/>
  <c r="M77" i="7"/>
  <c r="O77" i="7" s="1"/>
  <c r="M63" i="7"/>
  <c r="O63" i="7" s="1"/>
  <c r="M133" i="7"/>
  <c r="O133" i="7" s="1"/>
  <c r="M157" i="7"/>
  <c r="O157" i="7" s="1"/>
  <c r="M158" i="7"/>
  <c r="O158" i="7" s="1"/>
  <c r="M112" i="7"/>
  <c r="O112" i="7" s="1"/>
  <c r="M225" i="7"/>
  <c r="O225" i="7" s="1"/>
  <c r="M134" i="7"/>
  <c r="O134" i="7" s="1"/>
  <c r="M93" i="7"/>
  <c r="O93" i="7" s="1"/>
  <c r="M160" i="7"/>
  <c r="O160" i="7" s="1"/>
  <c r="M208" i="7"/>
  <c r="O208" i="7" s="1"/>
  <c r="M250" i="7"/>
  <c r="O250" i="7" s="1"/>
  <c r="M64" i="7"/>
  <c r="O64" i="7" s="1"/>
  <c r="M49" i="7"/>
  <c r="O49" i="7" s="1"/>
  <c r="M114" i="7"/>
  <c r="O114" i="7" s="1"/>
  <c r="M135" i="7"/>
  <c r="O135" i="7" s="1"/>
  <c r="M255" i="7"/>
  <c r="O255" i="7" s="1"/>
  <c r="M215" i="7"/>
  <c r="O215" i="7" s="1"/>
  <c r="M212" i="7"/>
  <c r="O212" i="7" s="1"/>
  <c r="M232" i="7"/>
  <c r="O232" i="7" s="1"/>
  <c r="M256" i="7"/>
  <c r="O256" i="7" s="1"/>
  <c r="M217" i="7"/>
  <c r="O217" i="7" s="1"/>
  <c r="M146" i="7"/>
  <c r="O146" i="7" s="1"/>
  <c r="M184" i="7"/>
  <c r="O184" i="7" s="1"/>
  <c r="M213" i="7"/>
  <c r="O213" i="7" s="1"/>
  <c r="M233" i="7"/>
  <c r="O233" i="7" s="1"/>
  <c r="M257" i="7"/>
  <c r="O257" i="7" s="1"/>
  <c r="M219" i="7"/>
  <c r="O219" i="7" s="1"/>
  <c r="M199" i="7"/>
  <c r="O199" i="7" s="1"/>
  <c r="M242" i="7"/>
  <c r="O242" i="7" s="1"/>
  <c r="M39" i="7"/>
  <c r="O39" i="7" s="1"/>
  <c r="M69" i="7"/>
  <c r="O69" i="7" s="1"/>
  <c r="M122" i="7"/>
  <c r="O122" i="7" s="1"/>
  <c r="M24" i="7"/>
  <c r="O24" i="7" s="1"/>
  <c r="M54" i="7"/>
  <c r="O54" i="7" s="1"/>
  <c r="M81" i="7"/>
  <c r="O81" i="7" s="1"/>
  <c r="M123" i="7"/>
  <c r="O123" i="7" s="1"/>
  <c r="M10" i="7"/>
  <c r="O10" i="7" s="1"/>
  <c r="M41" i="7"/>
  <c r="O41" i="7" s="1"/>
  <c r="M103" i="7"/>
  <c r="O103" i="7" s="1"/>
  <c r="M25" i="7"/>
  <c r="O25" i="7" s="1"/>
  <c r="M82" i="7"/>
  <c r="O82" i="7" s="1"/>
  <c r="M125" i="7"/>
  <c r="O125" i="7" s="1"/>
  <c r="M26" i="7"/>
  <c r="O26" i="7" s="1"/>
  <c r="M56" i="7"/>
  <c r="O56" i="7" s="1"/>
  <c r="M83" i="7"/>
  <c r="O83" i="7" s="1"/>
  <c r="M126" i="7"/>
  <c r="O126" i="7" s="1"/>
  <c r="M73" i="7"/>
  <c r="O73" i="7" s="1"/>
  <c r="M127" i="7"/>
  <c r="O127" i="7" s="1"/>
  <c r="M143" i="7"/>
  <c r="O143" i="7" s="1"/>
  <c r="M27" i="7"/>
  <c r="O27" i="7" s="1"/>
  <c r="M57" i="7"/>
  <c r="O57" i="7" s="1"/>
  <c r="M107" i="7"/>
  <c r="O107" i="7" s="1"/>
  <c r="M151" i="7"/>
  <c r="O151" i="7" s="1"/>
  <c r="M179" i="7"/>
  <c r="O179" i="7" s="1"/>
  <c r="M152" i="7"/>
  <c r="O152" i="7" s="1"/>
  <c r="M44" i="7"/>
  <c r="O44" i="7" s="1"/>
  <c r="M74" i="7"/>
  <c r="O74" i="7" s="1"/>
  <c r="M108" i="7"/>
  <c r="O108" i="7" s="1"/>
  <c r="M145" i="7"/>
  <c r="O145" i="7" s="1"/>
  <c r="M170" i="7"/>
  <c r="O170" i="7" s="1"/>
  <c r="M194" i="7"/>
  <c r="O194" i="7" s="1"/>
  <c r="M171" i="7"/>
  <c r="O171" i="7" s="1"/>
  <c r="M195" i="7"/>
  <c r="O195" i="7" s="1"/>
  <c r="M30" i="7"/>
  <c r="O30" i="7" s="1"/>
  <c r="M59" i="7"/>
  <c r="O59" i="7" s="1"/>
  <c r="M86" i="7"/>
  <c r="O86" i="7" s="1"/>
  <c r="M130" i="7"/>
  <c r="O130" i="7" s="1"/>
  <c r="M172" i="7"/>
  <c r="O172" i="7" s="1"/>
  <c r="M196" i="7"/>
  <c r="O196" i="7" s="1"/>
  <c r="M155" i="7"/>
  <c r="O155" i="7" s="1"/>
  <c r="M183" i="7"/>
  <c r="O183" i="7" s="1"/>
  <c r="M20" i="7"/>
  <c r="O20" i="7" s="1"/>
  <c r="M46" i="7"/>
  <c r="O46" i="7" s="1"/>
  <c r="M211" i="7"/>
  <c r="O211" i="7" s="1"/>
  <c r="M239" i="7"/>
  <c r="O239" i="7" s="1"/>
  <c r="O4" i="13"/>
  <c r="M251" i="7"/>
  <c r="O251" i="7" s="1"/>
  <c r="K240" i="5"/>
  <c r="M240" i="5" s="1"/>
  <c r="K387" i="5"/>
  <c r="M387" i="5" s="1"/>
  <c r="K267" i="5"/>
  <c r="M267" i="5" s="1"/>
  <c r="K495" i="5"/>
  <c r="M495" i="5" s="1"/>
  <c r="K233" i="5"/>
  <c r="M233" i="5" s="1"/>
  <c r="K232" i="5"/>
  <c r="M232" i="5" s="1"/>
  <c r="V36" i="1"/>
  <c r="X36" i="1" s="1"/>
  <c r="V10" i="1"/>
  <c r="X10" i="1" s="1"/>
  <c r="L28" i="10"/>
  <c r="O25" i="11"/>
  <c r="Q4" i="11" s="1"/>
  <c r="J29" i="10" s="1"/>
  <c r="N99" i="3"/>
  <c r="P4" i="3" s="1"/>
  <c r="J27" i="10" s="1"/>
  <c r="J32" i="2"/>
  <c r="L4" i="2" s="1"/>
  <c r="L503" i="5"/>
  <c r="N4" i="5" s="1"/>
  <c r="W390" i="1"/>
  <c r="Y4" i="1" s="1"/>
  <c r="J12" i="12"/>
  <c r="L4" i="12" s="1"/>
  <c r="J30" i="10" s="1"/>
  <c r="I6" i="12"/>
  <c r="K6" i="12" s="1"/>
  <c r="J24" i="10" l="1"/>
  <c r="I11" i="12"/>
  <c r="K11" i="12" s="1"/>
  <c r="I9" i="12"/>
  <c r="K9" i="12" s="1"/>
  <c r="I7" i="12"/>
  <c r="K7" i="12" s="1"/>
  <c r="I5" i="12"/>
  <c r="K5" i="12" s="1"/>
  <c r="I10" i="12"/>
  <c r="K10" i="12" s="1"/>
  <c r="I8" i="12"/>
  <c r="K8" i="12" s="1"/>
  <c r="K12" i="12" l="1"/>
  <c r="M4" i="12" s="1"/>
  <c r="L30" i="10" s="1"/>
  <c r="V6" i="1"/>
  <c r="X6" i="1" s="1"/>
  <c r="V7" i="1"/>
  <c r="X7" i="1" s="1"/>
  <c r="V9" i="1"/>
  <c r="X9" i="1" s="1"/>
  <c r="V130" i="1"/>
  <c r="X130" i="1" s="1"/>
  <c r="V23" i="1"/>
  <c r="X23" i="1" s="1"/>
  <c r="V25" i="1"/>
  <c r="X25" i="1" s="1"/>
  <c r="V132" i="1"/>
  <c r="X132" i="1" s="1"/>
  <c r="V27" i="1"/>
  <c r="X27" i="1" s="1"/>
  <c r="V29" i="1"/>
  <c r="X29" i="1" s="1"/>
  <c r="V30" i="1"/>
  <c r="X30" i="1" s="1"/>
  <c r="V32" i="1"/>
  <c r="X32" i="1" s="1"/>
  <c r="V34" i="1"/>
  <c r="X34" i="1" s="1"/>
  <c r="V35" i="1"/>
  <c r="X35" i="1" s="1"/>
  <c r="V8" i="1"/>
  <c r="X8" i="1" s="1"/>
  <c r="V129" i="1"/>
  <c r="X129" i="1" s="1"/>
  <c r="V131" i="1"/>
  <c r="X131" i="1" s="1"/>
  <c r="V26" i="1"/>
  <c r="X26" i="1" s="1"/>
  <c r="V33" i="1"/>
  <c r="X33" i="1" s="1"/>
  <c r="V38" i="1"/>
  <c r="X38" i="1" s="1"/>
  <c r="V39" i="1"/>
  <c r="X39" i="1" s="1"/>
  <c r="V41" i="1"/>
  <c r="X41" i="1" s="1"/>
  <c r="V43" i="1"/>
  <c r="X43" i="1" s="1"/>
  <c r="V156" i="1"/>
  <c r="X156" i="1" s="1"/>
  <c r="V158" i="1"/>
  <c r="X158" i="1" s="1"/>
  <c r="V160" i="1"/>
  <c r="X160" i="1" s="1"/>
  <c r="V163" i="1"/>
  <c r="X163" i="1" s="1"/>
  <c r="V295" i="1"/>
  <c r="X295" i="1" s="1"/>
  <c r="V297" i="1"/>
  <c r="X297" i="1" s="1"/>
  <c r="V44" i="1"/>
  <c r="X44" i="1" s="1"/>
  <c r="V201" i="1"/>
  <c r="X201" i="1" s="1"/>
  <c r="V103" i="1"/>
  <c r="X103" i="1" s="1"/>
  <c r="V106" i="1"/>
  <c r="X106" i="1" s="1"/>
  <c r="V108" i="1"/>
  <c r="X108" i="1" s="1"/>
  <c r="V203" i="1"/>
  <c r="X203" i="1" s="1"/>
  <c r="V205" i="1"/>
  <c r="X205" i="1" s="1"/>
  <c r="V58" i="1"/>
  <c r="X58" i="1" s="1"/>
  <c r="V60" i="1"/>
  <c r="X60" i="1" s="1"/>
  <c r="V109" i="1"/>
  <c r="X109" i="1" s="1"/>
  <c r="V111" i="1"/>
  <c r="X111" i="1" s="1"/>
  <c r="V208" i="1"/>
  <c r="X208" i="1" s="1"/>
  <c r="V209" i="1"/>
  <c r="X209" i="1" s="1"/>
  <c r="V210" i="1"/>
  <c r="X210" i="1" s="1"/>
  <c r="V212" i="1"/>
  <c r="X212" i="1" s="1"/>
  <c r="V214" i="1"/>
  <c r="X214" i="1" s="1"/>
  <c r="V216" i="1"/>
  <c r="X216" i="1" s="1"/>
  <c r="V314" i="1"/>
  <c r="X314" i="1" s="1"/>
  <c r="V62" i="1"/>
  <c r="X62" i="1" s="1"/>
  <c r="V64" i="1"/>
  <c r="X64" i="1" s="1"/>
  <c r="V66" i="1"/>
  <c r="X66" i="1" s="1"/>
  <c r="V67" i="1"/>
  <c r="X67" i="1" s="1"/>
  <c r="V69" i="1"/>
  <c r="X69" i="1" s="1"/>
  <c r="V113" i="1"/>
  <c r="X113" i="1" s="1"/>
  <c r="V218" i="1"/>
  <c r="X218" i="1" s="1"/>
  <c r="V221" i="1"/>
  <c r="X221" i="1" s="1"/>
  <c r="V223" i="1"/>
  <c r="X223" i="1" s="1"/>
  <c r="V224" i="1"/>
  <c r="X224" i="1" s="1"/>
  <c r="V226" i="1"/>
  <c r="X226" i="1" s="1"/>
  <c r="V315" i="1"/>
  <c r="X315" i="1" s="1"/>
  <c r="V72" i="1"/>
  <c r="X72" i="1" s="1"/>
  <c r="V74" i="1"/>
  <c r="X74" i="1" s="1"/>
  <c r="V76" i="1"/>
  <c r="X76" i="1" s="1"/>
  <c r="V78" i="1"/>
  <c r="X78" i="1" s="1"/>
  <c r="V80" i="1"/>
  <c r="X80" i="1" s="1"/>
  <c r="V81" i="1"/>
  <c r="X81" i="1" s="1"/>
  <c r="V83" i="1"/>
  <c r="X83" i="1" s="1"/>
  <c r="V31" i="1"/>
  <c r="X31" i="1" s="1"/>
  <c r="V42" i="1"/>
  <c r="X42" i="1" s="1"/>
  <c r="V159" i="1"/>
  <c r="X159" i="1" s="1"/>
  <c r="V162" i="1"/>
  <c r="X162" i="1" s="1"/>
  <c r="V298" i="1"/>
  <c r="X298" i="1" s="1"/>
  <c r="V105" i="1"/>
  <c r="X105" i="1" s="1"/>
  <c r="V204" i="1"/>
  <c r="X204" i="1" s="1"/>
  <c r="V207" i="1"/>
  <c r="X207" i="1" s="1"/>
  <c r="V59" i="1"/>
  <c r="X59" i="1" s="1"/>
  <c r="V110" i="1"/>
  <c r="X110" i="1" s="1"/>
  <c r="V213" i="1"/>
  <c r="X213" i="1" s="1"/>
  <c r="V70" i="1"/>
  <c r="X70" i="1" s="1"/>
  <c r="V219" i="1"/>
  <c r="X219" i="1" s="1"/>
  <c r="V222" i="1"/>
  <c r="X222" i="1" s="1"/>
  <c r="V225" i="1"/>
  <c r="X225" i="1" s="1"/>
  <c r="V228" i="1"/>
  <c r="X228" i="1" s="1"/>
  <c r="V71" i="1"/>
  <c r="X71" i="1" s="1"/>
  <c r="V77" i="1"/>
  <c r="X77" i="1" s="1"/>
  <c r="V230" i="1"/>
  <c r="X230" i="1" s="1"/>
  <c r="V231" i="1"/>
  <c r="X231" i="1" s="1"/>
  <c r="V234" i="1"/>
  <c r="X234" i="1" s="1"/>
  <c r="V235" i="1"/>
  <c r="X235" i="1" s="1"/>
  <c r="V236" i="1"/>
  <c r="X236" i="1" s="1"/>
  <c r="V238" i="1"/>
  <c r="X238" i="1" s="1"/>
  <c r="V240" i="1"/>
  <c r="X240" i="1" s="1"/>
  <c r="V242" i="1"/>
  <c r="X242" i="1" s="1"/>
  <c r="V245" i="1"/>
  <c r="X245" i="1" s="1"/>
  <c r="V247" i="1"/>
  <c r="X247" i="1" s="1"/>
  <c r="V248" i="1"/>
  <c r="X248" i="1" s="1"/>
  <c r="V257" i="1"/>
  <c r="X257" i="1" s="1"/>
  <c r="V259" i="1"/>
  <c r="X259" i="1" s="1"/>
  <c r="V261" i="1"/>
  <c r="X261" i="1" s="1"/>
  <c r="V263" i="1"/>
  <c r="X263" i="1" s="1"/>
  <c r="V265" i="1"/>
  <c r="X265" i="1" s="1"/>
  <c r="V267" i="1"/>
  <c r="X267" i="1" s="1"/>
  <c r="V269" i="1"/>
  <c r="X269" i="1" s="1"/>
  <c r="V271" i="1"/>
  <c r="X271" i="1" s="1"/>
  <c r="V273" i="1"/>
  <c r="X273" i="1" s="1"/>
  <c r="V275" i="1"/>
  <c r="X275" i="1" s="1"/>
  <c r="V326" i="1"/>
  <c r="X326" i="1" s="1"/>
  <c r="V327" i="1"/>
  <c r="X327" i="1" s="1"/>
  <c r="V329" i="1"/>
  <c r="X329" i="1" s="1"/>
  <c r="V330" i="1"/>
  <c r="X330" i="1" s="1"/>
  <c r="V334" i="1"/>
  <c r="X334" i="1" s="1"/>
  <c r="V338" i="1"/>
  <c r="X338" i="1" s="1"/>
  <c r="V339" i="1"/>
  <c r="X339" i="1" s="1"/>
  <c r="V341" i="1"/>
  <c r="X341" i="1" s="1"/>
  <c r="V343" i="1"/>
  <c r="X343" i="1" s="1"/>
  <c r="V345" i="1"/>
  <c r="X345" i="1" s="1"/>
  <c r="V347" i="1"/>
  <c r="X347" i="1" s="1"/>
  <c r="V351" i="1"/>
  <c r="X351" i="1" s="1"/>
  <c r="V353" i="1"/>
  <c r="X353" i="1" s="1"/>
  <c r="V359" i="1"/>
  <c r="X359" i="1" s="1"/>
  <c r="V360" i="1"/>
  <c r="X360" i="1" s="1"/>
  <c r="V364" i="1"/>
  <c r="X364" i="1" s="1"/>
  <c r="V365" i="1"/>
  <c r="X365" i="1" s="1"/>
  <c r="V367" i="1"/>
  <c r="X367" i="1" s="1"/>
  <c r="V369" i="1"/>
  <c r="X369" i="1" s="1"/>
  <c r="V370" i="1"/>
  <c r="X370" i="1" s="1"/>
  <c r="V372" i="1"/>
  <c r="X372" i="1" s="1"/>
  <c r="V374" i="1"/>
  <c r="X374" i="1" s="1"/>
  <c r="V376" i="1"/>
  <c r="X376" i="1" s="1"/>
  <c r="V378" i="1"/>
  <c r="X378" i="1" s="1"/>
  <c r="V380" i="1"/>
  <c r="X380" i="1" s="1"/>
  <c r="V382" i="1"/>
  <c r="X382" i="1" s="1"/>
  <c r="V387" i="1"/>
  <c r="X387" i="1" s="1"/>
  <c r="V388" i="1"/>
  <c r="X388" i="1" s="1"/>
  <c r="V24" i="1"/>
  <c r="X24" i="1" s="1"/>
  <c r="V28" i="1"/>
  <c r="X28" i="1" s="1"/>
  <c r="V37" i="1"/>
  <c r="X37" i="1" s="1"/>
  <c r="V40" i="1"/>
  <c r="X40" i="1" s="1"/>
  <c r="V157" i="1"/>
  <c r="X157" i="1" s="1"/>
  <c r="V161" i="1"/>
  <c r="X161" i="1" s="1"/>
  <c r="V164" i="1"/>
  <c r="X164" i="1" s="1"/>
  <c r="V296" i="1"/>
  <c r="X296" i="1" s="1"/>
  <c r="V202" i="1"/>
  <c r="X202" i="1" s="1"/>
  <c r="V104" i="1"/>
  <c r="X104" i="1" s="1"/>
  <c r="V107" i="1"/>
  <c r="X107" i="1" s="1"/>
  <c r="V206" i="1"/>
  <c r="X206" i="1" s="1"/>
  <c r="V57" i="1"/>
  <c r="X57" i="1" s="1"/>
  <c r="V61" i="1"/>
  <c r="X61" i="1" s="1"/>
  <c r="V112" i="1"/>
  <c r="X112" i="1" s="1"/>
  <c r="V211" i="1"/>
  <c r="X211" i="1" s="1"/>
  <c r="V215" i="1"/>
  <c r="X215" i="1" s="1"/>
  <c r="V217" i="1"/>
  <c r="X217" i="1" s="1"/>
  <c r="V63" i="1"/>
  <c r="X63" i="1" s="1"/>
  <c r="V65" i="1"/>
  <c r="X65" i="1" s="1"/>
  <c r="V68" i="1"/>
  <c r="X68" i="1" s="1"/>
  <c r="V114" i="1"/>
  <c r="X114" i="1" s="1"/>
  <c r="V220" i="1"/>
  <c r="X220" i="1" s="1"/>
  <c r="V227" i="1"/>
  <c r="X227" i="1" s="1"/>
  <c r="V229" i="1"/>
  <c r="X229" i="1" s="1"/>
  <c r="V316" i="1"/>
  <c r="X316" i="1" s="1"/>
  <c r="V73" i="1"/>
  <c r="X73" i="1" s="1"/>
  <c r="V75" i="1"/>
  <c r="X75" i="1" s="1"/>
  <c r="V79" i="1"/>
  <c r="X79" i="1" s="1"/>
  <c r="V82" i="1"/>
  <c r="X82" i="1" s="1"/>
  <c r="V232" i="1"/>
  <c r="X232" i="1" s="1"/>
  <c r="V233" i="1"/>
  <c r="X233" i="1" s="1"/>
  <c r="V237" i="1"/>
  <c r="X237" i="1" s="1"/>
  <c r="V239" i="1"/>
  <c r="X239" i="1" s="1"/>
  <c r="V241" i="1"/>
  <c r="X241" i="1" s="1"/>
  <c r="V243" i="1"/>
  <c r="X243" i="1" s="1"/>
  <c r="V244" i="1"/>
  <c r="X244" i="1" s="1"/>
  <c r="V246" i="1"/>
  <c r="X246" i="1" s="1"/>
  <c r="V249" i="1"/>
  <c r="X249" i="1" s="1"/>
  <c r="V258" i="1"/>
  <c r="X258" i="1" s="1"/>
  <c r="V260" i="1"/>
  <c r="X260" i="1" s="1"/>
  <c r="V262" i="1"/>
  <c r="X262" i="1" s="1"/>
  <c r="V264" i="1"/>
  <c r="X264" i="1" s="1"/>
  <c r="V266" i="1"/>
  <c r="X266" i="1" s="1"/>
  <c r="V268" i="1"/>
  <c r="X268" i="1" s="1"/>
  <c r="V270" i="1"/>
  <c r="X270" i="1" s="1"/>
  <c r="V272" i="1"/>
  <c r="X272" i="1" s="1"/>
  <c r="V274" i="1"/>
  <c r="X274" i="1" s="1"/>
  <c r="V325" i="1"/>
  <c r="X325" i="1" s="1"/>
  <c r="V328" i="1"/>
  <c r="X328" i="1" s="1"/>
  <c r="V331" i="1"/>
  <c r="X331" i="1" s="1"/>
  <c r="V337" i="1"/>
  <c r="X337" i="1" s="1"/>
  <c r="V344" i="1"/>
  <c r="X344" i="1" s="1"/>
  <c r="V346" i="1"/>
  <c r="X346" i="1" s="1"/>
  <c r="V348" i="1"/>
  <c r="X348" i="1" s="1"/>
  <c r="V350" i="1"/>
  <c r="X350" i="1" s="1"/>
  <c r="V358" i="1"/>
  <c r="X358" i="1" s="1"/>
  <c r="V366" i="1"/>
  <c r="X366" i="1" s="1"/>
  <c r="V373" i="1"/>
  <c r="X373" i="1" s="1"/>
  <c r="V377" i="1"/>
  <c r="X377" i="1" s="1"/>
  <c r="V381" i="1"/>
  <c r="X381" i="1" s="1"/>
  <c r="V5" i="1"/>
  <c r="X5" i="1" s="1"/>
  <c r="V349" i="1"/>
  <c r="X349" i="1" s="1"/>
  <c r="V352" i="1"/>
  <c r="X352" i="1" s="1"/>
  <c r="V355" i="1"/>
  <c r="X355" i="1" s="1"/>
  <c r="V362" i="1"/>
  <c r="X362" i="1" s="1"/>
  <c r="V368" i="1"/>
  <c r="X368" i="1" s="1"/>
  <c r="V371" i="1"/>
  <c r="X371" i="1" s="1"/>
  <c r="V375" i="1"/>
  <c r="X375" i="1" s="1"/>
  <c r="V379" i="1"/>
  <c r="X379" i="1" s="1"/>
  <c r="V386" i="1"/>
  <c r="X386" i="1" s="1"/>
  <c r="V389" i="1"/>
  <c r="X389" i="1" s="1"/>
  <c r="N7" i="11"/>
  <c r="P7" i="11" s="1"/>
  <c r="N9" i="11"/>
  <c r="P9" i="11" s="1"/>
  <c r="N11" i="11"/>
  <c r="P11" i="11" s="1"/>
  <c r="N13" i="11"/>
  <c r="P13" i="11" s="1"/>
  <c r="N21" i="11"/>
  <c r="P21" i="11" s="1"/>
  <c r="N23" i="11"/>
  <c r="P23" i="11" s="1"/>
  <c r="N5" i="11"/>
  <c r="P5" i="11" s="1"/>
  <c r="N6" i="11"/>
  <c r="P6" i="11" s="1"/>
  <c r="N8" i="11"/>
  <c r="P8" i="11" s="1"/>
  <c r="N10" i="11"/>
  <c r="P10" i="11" s="1"/>
  <c r="N12" i="11"/>
  <c r="P12" i="11" s="1"/>
  <c r="N14" i="11"/>
  <c r="P14" i="11" s="1"/>
  <c r="N22" i="11"/>
  <c r="P22" i="11" s="1"/>
  <c r="N24" i="11"/>
  <c r="J22" i="10"/>
  <c r="M5" i="8"/>
  <c r="O5" i="8" s="1"/>
  <c r="O324" i="8" s="1"/>
  <c r="M46" i="3"/>
  <c r="M91" i="3"/>
  <c r="M83" i="3"/>
  <c r="M75" i="3"/>
  <c r="M44" i="3"/>
  <c r="M73" i="3"/>
  <c r="M95" i="3"/>
  <c r="M87" i="3"/>
  <c r="M79" i="3"/>
  <c r="M48" i="3"/>
  <c r="M50" i="3"/>
  <c r="M52" i="3"/>
  <c r="M54" i="3"/>
  <c r="M56" i="3"/>
  <c r="M58" i="3"/>
  <c r="M40" i="3"/>
  <c r="M42" i="3"/>
  <c r="M60" i="3"/>
  <c r="M62" i="3"/>
  <c r="M64" i="3"/>
  <c r="M66" i="3"/>
  <c r="M68" i="3"/>
  <c r="M43" i="3"/>
  <c r="M74" i="3"/>
  <c r="M76" i="3"/>
  <c r="M78" i="3"/>
  <c r="M80" i="3"/>
  <c r="M82" i="3"/>
  <c r="M84" i="3"/>
  <c r="M86" i="3"/>
  <c r="M88" i="3"/>
  <c r="M90" i="3"/>
  <c r="M92" i="3"/>
  <c r="M94" i="3"/>
  <c r="M96" i="3"/>
  <c r="M98" i="3"/>
  <c r="M45" i="3"/>
  <c r="M70" i="3"/>
  <c r="M72" i="3"/>
  <c r="M69" i="3"/>
  <c r="M47" i="3"/>
  <c r="M49" i="3"/>
  <c r="M51" i="3"/>
  <c r="M53" i="3"/>
  <c r="M55" i="3"/>
  <c r="M57" i="3"/>
  <c r="M39" i="3"/>
  <c r="M41" i="3"/>
  <c r="M59" i="3"/>
  <c r="M61" i="3"/>
  <c r="M63" i="3"/>
  <c r="M67" i="3"/>
  <c r="M71" i="3"/>
  <c r="M97" i="3"/>
  <c r="M93" i="3"/>
  <c r="M89" i="3"/>
  <c r="M85" i="3"/>
  <c r="M81" i="3"/>
  <c r="J25" i="10"/>
  <c r="J23" i="10"/>
  <c r="Q4" i="8" l="1"/>
  <c r="L24" i="10" s="1"/>
  <c r="P25" i="11"/>
  <c r="R4" i="11" s="1"/>
  <c r="L29" i="10" s="1"/>
  <c r="X390" i="1"/>
  <c r="Z4" i="1" s="1"/>
  <c r="L22" i="10" s="1"/>
  <c r="M121" i="7"/>
  <c r="O121" i="7" s="1"/>
  <c r="M9" i="7"/>
  <c r="O9" i="7" s="1"/>
  <c r="M11" i="7"/>
  <c r="O11" i="7" s="1"/>
  <c r="M186" i="7"/>
  <c r="O186" i="7" s="1"/>
  <c r="M8" i="7"/>
  <c r="O8" i="7" s="1"/>
  <c r="M36" i="7"/>
  <c r="O36" i="7" s="1"/>
  <c r="M96" i="7"/>
  <c r="O96" i="7" s="1"/>
  <c r="M138" i="7"/>
  <c r="O138" i="7" s="1"/>
  <c r="M187" i="7"/>
  <c r="O187" i="7" s="1"/>
  <c r="M50" i="7"/>
  <c r="O50" i="7" s="1"/>
  <c r="M165" i="7"/>
  <c r="O165" i="7" s="1"/>
  <c r="M188" i="7"/>
  <c r="O188" i="7" s="1"/>
  <c r="M22" i="7"/>
  <c r="O22" i="7" s="1"/>
  <c r="M51" i="7"/>
  <c r="O51" i="7" s="1"/>
  <c r="M79" i="7"/>
  <c r="O79" i="7" s="1"/>
  <c r="M118" i="7"/>
  <c r="O118" i="7" s="1"/>
  <c r="M148" i="7"/>
  <c r="O148" i="7" s="1"/>
  <c r="M176" i="7"/>
  <c r="O176" i="7" s="1"/>
  <c r="M98" i="7"/>
  <c r="O98" i="7" s="1"/>
  <c r="M149" i="7"/>
  <c r="O149" i="7" s="1"/>
  <c r="M177" i="7"/>
  <c r="O177" i="7" s="1"/>
  <c r="M191" i="7"/>
  <c r="O191" i="7" s="1"/>
  <c r="M23" i="7"/>
  <c r="O23" i="7" s="1"/>
  <c r="M52" i="7"/>
  <c r="O52" i="7" s="1"/>
  <c r="M80" i="7"/>
  <c r="O80" i="7" s="1"/>
  <c r="M120" i="7"/>
  <c r="O120" i="7" s="1"/>
  <c r="M150" i="7"/>
  <c r="O150" i="7" s="1"/>
  <c r="M178" i="7"/>
  <c r="O178" i="7" s="1"/>
  <c r="M6" i="7"/>
  <c r="O6" i="7" s="1"/>
  <c r="M163" i="7"/>
  <c r="O163" i="7" s="1"/>
  <c r="M12" i="7"/>
  <c r="O12" i="7" s="1"/>
  <c r="M117" i="7"/>
  <c r="O117" i="7" s="1"/>
  <c r="M13" i="7"/>
  <c r="O13" i="7" s="1"/>
  <c r="M175" i="7"/>
  <c r="O175" i="7" s="1"/>
  <c r="M37" i="7"/>
  <c r="O37" i="7" s="1"/>
  <c r="M97" i="7"/>
  <c r="O97" i="7" s="1"/>
  <c r="M166" i="7"/>
  <c r="O166" i="7" s="1"/>
  <c r="M119" i="7"/>
  <c r="O119" i="7" s="1"/>
  <c r="M190" i="7"/>
  <c r="O190" i="7" s="1"/>
  <c r="M38" i="7"/>
  <c r="O38" i="7" s="1"/>
  <c r="M99" i="7"/>
  <c r="O99" i="7" s="1"/>
  <c r="M168" i="7"/>
  <c r="O168" i="7" s="1"/>
  <c r="M16" i="7"/>
  <c r="O16" i="7" s="1"/>
  <c r="M65" i="7"/>
  <c r="O65" i="7" s="1"/>
  <c r="M147" i="7"/>
  <c r="O147" i="7" s="1"/>
  <c r="M66" i="7"/>
  <c r="O66" i="7" s="1"/>
  <c r="M189" i="7"/>
  <c r="O189" i="7" s="1"/>
  <c r="M15" i="7"/>
  <c r="O15" i="7" s="1"/>
  <c r="M140" i="7"/>
  <c r="O140" i="7" s="1"/>
  <c r="M100" i="7"/>
  <c r="O100" i="7" s="1"/>
  <c r="M5" i="7"/>
  <c r="O5" i="7" s="1"/>
  <c r="M164" i="7"/>
  <c r="O164" i="7" s="1"/>
  <c r="M14" i="7"/>
  <c r="O14" i="7" s="1"/>
  <c r="M139" i="7"/>
  <c r="O139" i="7" s="1"/>
  <c r="M67" i="7"/>
  <c r="O67" i="7" s="1"/>
  <c r="M167" i="7"/>
  <c r="O167" i="7" s="1"/>
  <c r="M192" i="7"/>
  <c r="O192" i="7" s="1"/>
  <c r="K420" i="5"/>
  <c r="M420" i="5" s="1"/>
  <c r="K42" i="5"/>
  <c r="M42" i="5" s="1"/>
  <c r="K422" i="5"/>
  <c r="M422" i="5" s="1"/>
  <c r="K44" i="5"/>
  <c r="M44" i="5" s="1"/>
  <c r="K46" i="5"/>
  <c r="M46" i="5" s="1"/>
  <c r="K48" i="5"/>
  <c r="M48" i="5" s="1"/>
  <c r="K448" i="5"/>
  <c r="M448" i="5" s="1"/>
  <c r="K450" i="5"/>
  <c r="M450" i="5" s="1"/>
  <c r="K452" i="5"/>
  <c r="M452" i="5" s="1"/>
  <c r="K474" i="5"/>
  <c r="M474" i="5" s="1"/>
  <c r="K476" i="5"/>
  <c r="M476" i="5" s="1"/>
  <c r="K478" i="5"/>
  <c r="M478" i="5" s="1"/>
  <c r="K423" i="5"/>
  <c r="M423" i="5" s="1"/>
  <c r="K425" i="5"/>
  <c r="M425" i="5" s="1"/>
  <c r="K427" i="5"/>
  <c r="M427" i="5" s="1"/>
  <c r="K323" i="5"/>
  <c r="M323" i="5" s="1"/>
  <c r="K429" i="5"/>
  <c r="M429" i="5" s="1"/>
  <c r="K325" i="5"/>
  <c r="M325" i="5" s="1"/>
  <c r="K327" i="5"/>
  <c r="M327" i="5" s="1"/>
  <c r="K430" i="5"/>
  <c r="M430" i="5" s="1"/>
  <c r="K440" i="5"/>
  <c r="M440" i="5" s="1"/>
  <c r="K149" i="5"/>
  <c r="M149" i="5" s="1"/>
  <c r="K38" i="5"/>
  <c r="M38" i="5" s="1"/>
  <c r="K36" i="5"/>
  <c r="M36" i="5" s="1"/>
  <c r="K34" i="5"/>
  <c r="M34" i="5" s="1"/>
  <c r="K32" i="5"/>
  <c r="M32" i="5" s="1"/>
  <c r="K30" i="5"/>
  <c r="M30" i="5" s="1"/>
  <c r="K28" i="5"/>
  <c r="M28" i="5" s="1"/>
  <c r="K40" i="5"/>
  <c r="M40" i="5" s="1"/>
  <c r="K442" i="5"/>
  <c r="M442" i="5" s="1"/>
  <c r="K444" i="5"/>
  <c r="M444" i="5" s="1"/>
  <c r="K446" i="5"/>
  <c r="M446" i="5" s="1"/>
  <c r="K290" i="5"/>
  <c r="M290" i="5" s="1"/>
  <c r="K291" i="5"/>
  <c r="M291" i="5" s="1"/>
  <c r="K304" i="5"/>
  <c r="M304" i="5" s="1"/>
  <c r="K306" i="5"/>
  <c r="M306" i="5" s="1"/>
  <c r="K308" i="5"/>
  <c r="M308" i="5" s="1"/>
  <c r="K310" i="5"/>
  <c r="M310" i="5" s="1"/>
  <c r="K312" i="5"/>
  <c r="M312" i="5" s="1"/>
  <c r="K353" i="5"/>
  <c r="M353" i="5" s="1"/>
  <c r="K355" i="5"/>
  <c r="M355" i="5" s="1"/>
  <c r="K351" i="5"/>
  <c r="M351" i="5" s="1"/>
  <c r="K373" i="5"/>
  <c r="M373" i="5" s="1"/>
  <c r="K375" i="5"/>
  <c r="M375" i="5" s="1"/>
  <c r="K377" i="5"/>
  <c r="M377" i="5" s="1"/>
  <c r="K379" i="5"/>
  <c r="M379" i="5" s="1"/>
  <c r="K381" i="5"/>
  <c r="M381" i="5" s="1"/>
  <c r="K383" i="5"/>
  <c r="M383" i="5" s="1"/>
  <c r="K385" i="5"/>
  <c r="M385" i="5" s="1"/>
  <c r="K359" i="5"/>
  <c r="M359" i="5" s="1"/>
  <c r="K393" i="5"/>
  <c r="M393" i="5" s="1"/>
  <c r="K292" i="5"/>
  <c r="M292" i="5" s="1"/>
  <c r="K395" i="5"/>
  <c r="M395" i="5" s="1"/>
  <c r="K315" i="5"/>
  <c r="M315" i="5" s="1"/>
  <c r="K317" i="5"/>
  <c r="M317" i="5" s="1"/>
  <c r="K319" i="5"/>
  <c r="M319" i="5" s="1"/>
  <c r="K396" i="5"/>
  <c r="M396" i="5" s="1"/>
  <c r="K24" i="5"/>
  <c r="M24" i="5" s="1"/>
  <c r="K26" i="5"/>
  <c r="M26" i="5" s="1"/>
  <c r="K366" i="5"/>
  <c r="M366" i="5" s="1"/>
  <c r="K369" i="5"/>
  <c r="M369" i="5" s="1"/>
  <c r="K371" i="5"/>
  <c r="M371" i="5" s="1"/>
  <c r="K71" i="5"/>
  <c r="M71" i="5" s="1"/>
  <c r="K98" i="5"/>
  <c r="M98" i="5" s="1"/>
  <c r="K69" i="5"/>
  <c r="M69" i="5" s="1"/>
  <c r="K106" i="5"/>
  <c r="M106" i="5" s="1"/>
  <c r="K67" i="5"/>
  <c r="M67" i="5" s="1"/>
  <c r="K65" i="5"/>
  <c r="M65" i="5" s="1"/>
  <c r="K131" i="5"/>
  <c r="M131" i="5" s="1"/>
  <c r="K116" i="5"/>
  <c r="M116" i="5" s="1"/>
  <c r="K118" i="5"/>
  <c r="M118" i="5" s="1"/>
  <c r="K120" i="5"/>
  <c r="M120" i="5" s="1"/>
  <c r="K122" i="5"/>
  <c r="M122" i="5" s="1"/>
  <c r="K124" i="5"/>
  <c r="M124" i="5" s="1"/>
  <c r="K126" i="5"/>
  <c r="M126" i="5" s="1"/>
  <c r="K128" i="5"/>
  <c r="M128" i="5" s="1"/>
  <c r="K73" i="5"/>
  <c r="M73" i="5" s="1"/>
  <c r="K75" i="5"/>
  <c r="M75" i="5" s="1"/>
  <c r="K77" i="5"/>
  <c r="M77" i="5" s="1"/>
  <c r="K79" i="5"/>
  <c r="M79" i="5" s="1"/>
  <c r="K81" i="5"/>
  <c r="M81" i="5" s="1"/>
  <c r="K83" i="5"/>
  <c r="M83" i="5" s="1"/>
  <c r="K85" i="5"/>
  <c r="M85" i="5" s="1"/>
  <c r="K135" i="5"/>
  <c r="M135" i="5" s="1"/>
  <c r="K103" i="5"/>
  <c r="M103" i="5" s="1"/>
  <c r="K41" i="5"/>
  <c r="M41" i="5" s="1"/>
  <c r="K43" i="5"/>
  <c r="M43" i="5" s="1"/>
  <c r="K47" i="5"/>
  <c r="M47" i="5" s="1"/>
  <c r="K449" i="5"/>
  <c r="M449" i="5" s="1"/>
  <c r="K453" i="5"/>
  <c r="M453" i="5" s="1"/>
  <c r="K477" i="5"/>
  <c r="M477" i="5" s="1"/>
  <c r="K424" i="5"/>
  <c r="M424" i="5" s="1"/>
  <c r="K322" i="5"/>
  <c r="M322" i="5" s="1"/>
  <c r="K324" i="5"/>
  <c r="M324" i="5" s="1"/>
  <c r="K328" i="5"/>
  <c r="M328" i="5" s="1"/>
  <c r="K488" i="5"/>
  <c r="M488" i="5" s="1"/>
  <c r="K37" i="5"/>
  <c r="M37" i="5" s="1"/>
  <c r="K33" i="5"/>
  <c r="M33" i="5" s="1"/>
  <c r="K29" i="5"/>
  <c r="M29" i="5" s="1"/>
  <c r="K441" i="5"/>
  <c r="M441" i="5" s="1"/>
  <c r="K445" i="5"/>
  <c r="M445" i="5" s="1"/>
  <c r="K302" i="5"/>
  <c r="M302" i="5" s="1"/>
  <c r="K305" i="5"/>
  <c r="M305" i="5" s="1"/>
  <c r="K309" i="5"/>
  <c r="M309" i="5" s="1"/>
  <c r="K372" i="5"/>
  <c r="M372" i="5" s="1"/>
  <c r="K350" i="5"/>
  <c r="M350" i="5" s="1"/>
  <c r="K374" i="5"/>
  <c r="M374" i="5" s="1"/>
  <c r="K378" i="5"/>
  <c r="M378" i="5" s="1"/>
  <c r="K382" i="5"/>
  <c r="M382" i="5" s="1"/>
  <c r="K358" i="5"/>
  <c r="M358" i="5" s="1"/>
  <c r="K313" i="5"/>
  <c r="M313" i="5" s="1"/>
  <c r="K314" i="5"/>
  <c r="M314" i="5" s="1"/>
  <c r="K318" i="5"/>
  <c r="M318" i="5" s="1"/>
  <c r="K397" i="5"/>
  <c r="M397" i="5" s="1"/>
  <c r="K365" i="5"/>
  <c r="M365" i="5" s="1"/>
  <c r="K370" i="5"/>
  <c r="M370" i="5" s="1"/>
  <c r="K70" i="5"/>
  <c r="M70" i="5" s="1"/>
  <c r="K68" i="5"/>
  <c r="M68" i="5" s="1"/>
  <c r="K66" i="5"/>
  <c r="M66" i="5" s="1"/>
  <c r="K115" i="5"/>
  <c r="M115" i="5" s="1"/>
  <c r="K119" i="5"/>
  <c r="M119" i="5" s="1"/>
  <c r="K123" i="5"/>
  <c r="M123" i="5" s="1"/>
  <c r="K127" i="5"/>
  <c r="M127" i="5" s="1"/>
  <c r="K74" i="5"/>
  <c r="M74" i="5" s="1"/>
  <c r="K78" i="5"/>
  <c r="M78" i="5" s="1"/>
  <c r="K82" i="5"/>
  <c r="M82" i="5" s="1"/>
  <c r="K129" i="5"/>
  <c r="M129" i="5" s="1"/>
  <c r="K102" i="5"/>
  <c r="M102" i="5" s="1"/>
  <c r="K96" i="5"/>
  <c r="M96" i="5" s="1"/>
  <c r="K100" i="5"/>
  <c r="M100" i="5" s="1"/>
  <c r="K94" i="5"/>
  <c r="M94" i="5" s="1"/>
  <c r="K92" i="5"/>
  <c r="M92" i="5" s="1"/>
  <c r="K90" i="5"/>
  <c r="M90" i="5" s="1"/>
  <c r="K403" i="5"/>
  <c r="M403" i="5" s="1"/>
  <c r="K405" i="5"/>
  <c r="M405" i="5" s="1"/>
  <c r="K407" i="5"/>
  <c r="M407" i="5" s="1"/>
  <c r="K409" i="5"/>
  <c r="M409" i="5" s="1"/>
  <c r="K411" i="5"/>
  <c r="M411" i="5" s="1"/>
  <c r="K413" i="5"/>
  <c r="M413" i="5" s="1"/>
  <c r="K473" i="5"/>
  <c r="M473" i="5" s="1"/>
  <c r="K416" i="5"/>
  <c r="M416" i="5" s="1"/>
  <c r="K454" i="5"/>
  <c r="M454" i="5" s="1"/>
  <c r="K456" i="5"/>
  <c r="M456" i="5" s="1"/>
  <c r="K458" i="5"/>
  <c r="M458" i="5" s="1"/>
  <c r="K460" i="5"/>
  <c r="M460" i="5" s="1"/>
  <c r="K462" i="5"/>
  <c r="M462" i="5" s="1"/>
  <c r="K464" i="5"/>
  <c r="M464" i="5" s="1"/>
  <c r="K180" i="5"/>
  <c r="M180" i="5" s="1"/>
  <c r="K225" i="5"/>
  <c r="M225" i="5" s="1"/>
  <c r="K226" i="5"/>
  <c r="M226" i="5" s="1"/>
  <c r="K139" i="5"/>
  <c r="M139" i="5" s="1"/>
  <c r="K141" i="5"/>
  <c r="M141" i="5" s="1"/>
  <c r="K143" i="5"/>
  <c r="M143" i="5" s="1"/>
  <c r="K145" i="5"/>
  <c r="M145" i="5" s="1"/>
  <c r="K147" i="5"/>
  <c r="M147" i="5" s="1"/>
  <c r="K137" i="5"/>
  <c r="M137" i="5" s="1"/>
  <c r="K50" i="5"/>
  <c r="M50" i="5" s="1"/>
  <c r="K52" i="5"/>
  <c r="M52" i="5" s="1"/>
  <c r="K54" i="5"/>
  <c r="M54" i="5" s="1"/>
  <c r="K56" i="5"/>
  <c r="M56" i="5" s="1"/>
  <c r="K58" i="5"/>
  <c r="M58" i="5" s="1"/>
  <c r="K60" i="5"/>
  <c r="M60" i="5" s="1"/>
  <c r="K62" i="5"/>
  <c r="M62" i="5" s="1"/>
  <c r="K435" i="5"/>
  <c r="M435" i="5" s="1"/>
  <c r="K437" i="5"/>
  <c r="M437" i="5" s="1"/>
  <c r="K439" i="5"/>
  <c r="M439" i="5" s="1"/>
  <c r="K231" i="5"/>
  <c r="M231" i="5" s="1"/>
  <c r="K235" i="5"/>
  <c r="M235" i="5" s="1"/>
  <c r="K237" i="5"/>
  <c r="M237" i="5" s="1"/>
  <c r="K183" i="5"/>
  <c r="M183" i="5" s="1"/>
  <c r="K185" i="5"/>
  <c r="M185" i="5" s="1"/>
  <c r="K272" i="5"/>
  <c r="M272" i="5" s="1"/>
  <c r="K187" i="5"/>
  <c r="M187" i="5" s="1"/>
  <c r="K189" i="5"/>
  <c r="M189" i="5" s="1"/>
  <c r="K191" i="5"/>
  <c r="M191" i="5" s="1"/>
  <c r="K228" i="5"/>
  <c r="M228" i="5" s="1"/>
  <c r="K357" i="5"/>
  <c r="M357" i="5" s="1"/>
  <c r="K151" i="5"/>
  <c r="M151" i="5" s="1"/>
  <c r="K160" i="5"/>
  <c r="M160" i="5" s="1"/>
  <c r="K162" i="5"/>
  <c r="M162" i="5" s="1"/>
  <c r="K194" i="5"/>
  <c r="M194" i="5" s="1"/>
  <c r="K239" i="5"/>
  <c r="M239" i="5" s="1"/>
  <c r="K242" i="5"/>
  <c r="M242" i="5" s="1"/>
  <c r="K197" i="5"/>
  <c r="M197" i="5" s="1"/>
  <c r="K199" i="5"/>
  <c r="M199" i="5" s="1"/>
  <c r="K201" i="5"/>
  <c r="M201" i="5" s="1"/>
  <c r="K204" i="5"/>
  <c r="M204" i="5" s="1"/>
  <c r="K361" i="5"/>
  <c r="M361" i="5" s="1"/>
  <c r="K154" i="5"/>
  <c r="M154" i="5" s="1"/>
  <c r="K205" i="5"/>
  <c r="M205" i="5" s="1"/>
  <c r="K207" i="5"/>
  <c r="M207" i="5" s="1"/>
  <c r="K243" i="5"/>
  <c r="M243" i="5" s="1"/>
  <c r="K210" i="5"/>
  <c r="M210" i="5" s="1"/>
  <c r="K212" i="5"/>
  <c r="M212" i="5" s="1"/>
  <c r="K214" i="5"/>
  <c r="M214" i="5" s="1"/>
  <c r="K216" i="5"/>
  <c r="M216" i="5" s="1"/>
  <c r="K356" i="5"/>
  <c r="M356" i="5" s="1"/>
  <c r="K87" i="5"/>
  <c r="M87" i="5" s="1"/>
  <c r="K164" i="5"/>
  <c r="M164" i="5" s="1"/>
  <c r="K166" i="5"/>
  <c r="M166" i="5" s="1"/>
  <c r="K496" i="5"/>
  <c r="M496" i="5" s="1"/>
  <c r="K157" i="5"/>
  <c r="M157" i="5" s="1"/>
  <c r="K159" i="5"/>
  <c r="M159" i="5" s="1"/>
  <c r="K299" i="5"/>
  <c r="M299" i="5" s="1"/>
  <c r="K329" i="5"/>
  <c r="M329" i="5" s="1"/>
  <c r="K298" i="5"/>
  <c r="M298" i="5" s="1"/>
  <c r="K266" i="5"/>
  <c r="M266" i="5" s="1"/>
  <c r="K268" i="5"/>
  <c r="M268" i="5" s="1"/>
  <c r="K278" i="5"/>
  <c r="M278" i="5" s="1"/>
  <c r="K332" i="5"/>
  <c r="M332" i="5" s="1"/>
  <c r="K293" i="5"/>
  <c r="M293" i="5" s="1"/>
  <c r="K432" i="5"/>
  <c r="M432" i="5" s="1"/>
  <c r="K296" i="5"/>
  <c r="M296" i="5" s="1"/>
  <c r="K434" i="5"/>
  <c r="M434" i="5" s="1"/>
  <c r="K259" i="5"/>
  <c r="M259" i="5" s="1"/>
  <c r="K261" i="5"/>
  <c r="M261" i="5" s="1"/>
  <c r="K263" i="5"/>
  <c r="M263" i="5" s="1"/>
  <c r="K23" i="5"/>
  <c r="M23" i="5" s="1"/>
  <c r="K21" i="5"/>
  <c r="M21" i="5" s="1"/>
  <c r="K19" i="5"/>
  <c r="M19" i="5" s="1"/>
  <c r="K17" i="5"/>
  <c r="M17" i="5" s="1"/>
  <c r="K15" i="5"/>
  <c r="M15" i="5" s="1"/>
  <c r="K13" i="5"/>
  <c r="M13" i="5" s="1"/>
  <c r="K11" i="5"/>
  <c r="M11" i="5" s="1"/>
  <c r="K9" i="5"/>
  <c r="M9" i="5" s="1"/>
  <c r="K334" i="5"/>
  <c r="M334" i="5" s="1"/>
  <c r="K336" i="5"/>
  <c r="M336" i="5" s="1"/>
  <c r="K338" i="5"/>
  <c r="M338" i="5" s="1"/>
  <c r="K265" i="5"/>
  <c r="M265" i="5" s="1"/>
  <c r="K340" i="5"/>
  <c r="M340" i="5" s="1"/>
  <c r="K276" i="5"/>
  <c r="M276" i="5" s="1"/>
  <c r="K270" i="5"/>
  <c r="M270" i="5" s="1"/>
  <c r="K342" i="5"/>
  <c r="M342" i="5" s="1"/>
  <c r="K480" i="5"/>
  <c r="M480" i="5" s="1"/>
  <c r="K482" i="5"/>
  <c r="M482" i="5" s="1"/>
  <c r="K388" i="5"/>
  <c r="M388" i="5" s="1"/>
  <c r="K390" i="5"/>
  <c r="M390" i="5" s="1"/>
  <c r="K392" i="5"/>
  <c r="M392" i="5" s="1"/>
  <c r="K345" i="5"/>
  <c r="M345" i="5" s="1"/>
  <c r="K347" i="5"/>
  <c r="M347" i="5" s="1"/>
  <c r="K280" i="5"/>
  <c r="M280" i="5" s="1"/>
  <c r="K349" i="5"/>
  <c r="M349" i="5" s="1"/>
  <c r="K363" i="5"/>
  <c r="M363" i="5" s="1"/>
  <c r="K398" i="5"/>
  <c r="M398" i="5" s="1"/>
  <c r="K400" i="5"/>
  <c r="M400" i="5" s="1"/>
  <c r="K402" i="5"/>
  <c r="M402" i="5" s="1"/>
  <c r="K282" i="5"/>
  <c r="M282" i="5" s="1"/>
  <c r="K284" i="5"/>
  <c r="M284" i="5" s="1"/>
  <c r="K286" i="5"/>
  <c r="M286" i="5" s="1"/>
  <c r="K288" i="5"/>
  <c r="M288" i="5" s="1"/>
  <c r="K368" i="5"/>
  <c r="M368" i="5" s="1"/>
  <c r="K6" i="5"/>
  <c r="M6" i="5" s="1"/>
  <c r="K251" i="5"/>
  <c r="M251" i="5" s="1"/>
  <c r="K253" i="5"/>
  <c r="M253" i="5" s="1"/>
  <c r="K419" i="5"/>
  <c r="M419" i="5" s="1"/>
  <c r="K321" i="5"/>
  <c r="M321" i="5" s="1"/>
  <c r="K179" i="5"/>
  <c r="M179" i="5" s="1"/>
  <c r="K224" i="5"/>
  <c r="M224" i="5" s="1"/>
  <c r="K223" i="5"/>
  <c r="M223" i="5" s="1"/>
  <c r="K222" i="5"/>
  <c r="M222" i="5" s="1"/>
  <c r="K221" i="5"/>
  <c r="M221" i="5" s="1"/>
  <c r="K220" i="5"/>
  <c r="M220" i="5" s="1"/>
  <c r="K219" i="5"/>
  <c r="M219" i="5" s="1"/>
  <c r="K257" i="5"/>
  <c r="M257" i="5" s="1"/>
  <c r="K256" i="5"/>
  <c r="M256" i="5" s="1"/>
  <c r="K255" i="5"/>
  <c r="M255" i="5" s="1"/>
  <c r="K470" i="5"/>
  <c r="M470" i="5" s="1"/>
  <c r="K254" i="5"/>
  <c r="M254" i="5" s="1"/>
  <c r="K469" i="5"/>
  <c r="M469" i="5" s="1"/>
  <c r="K467" i="5"/>
  <c r="M467" i="5" s="1"/>
  <c r="K487" i="5"/>
  <c r="M487" i="5" s="1"/>
  <c r="K491" i="5"/>
  <c r="M491" i="5" s="1"/>
  <c r="K132" i="5"/>
  <c r="M132" i="5" s="1"/>
  <c r="K499" i="5"/>
  <c r="M499" i="5" s="1"/>
  <c r="K497" i="5"/>
  <c r="K301" i="5"/>
  <c r="M301" i="5" s="1"/>
  <c r="K113" i="5"/>
  <c r="M113" i="5" s="1"/>
  <c r="K229" i="5"/>
  <c r="M229" i="5" s="1"/>
  <c r="K500" i="5"/>
  <c r="M500" i="5" s="1"/>
  <c r="K109" i="5"/>
  <c r="M109" i="5" s="1"/>
  <c r="K110" i="5"/>
  <c r="M110" i="5" s="1"/>
  <c r="K111" i="5"/>
  <c r="M111" i="5" s="1"/>
  <c r="K471" i="5"/>
  <c r="M471" i="5" s="1"/>
  <c r="K472" i="5"/>
  <c r="M472" i="5" s="1"/>
  <c r="K248" i="5"/>
  <c r="M248" i="5" s="1"/>
  <c r="K483" i="5"/>
  <c r="M483" i="5" s="1"/>
  <c r="K7" i="5"/>
  <c r="M7" i="5" s="1"/>
  <c r="K289" i="5"/>
  <c r="M289" i="5" s="1"/>
  <c r="K285" i="5"/>
  <c r="M285" i="5" s="1"/>
  <c r="K281" i="5"/>
  <c r="M281" i="5" s="1"/>
  <c r="K399" i="5"/>
  <c r="M399" i="5" s="1"/>
  <c r="K362" i="5"/>
  <c r="M362" i="5" s="1"/>
  <c r="K279" i="5"/>
  <c r="M279" i="5" s="1"/>
  <c r="K344" i="5"/>
  <c r="M344" i="5" s="1"/>
  <c r="K389" i="5"/>
  <c r="M389" i="5" s="1"/>
  <c r="K481" i="5"/>
  <c r="M481" i="5" s="1"/>
  <c r="K341" i="5"/>
  <c r="M341" i="5" s="1"/>
  <c r="K275" i="5"/>
  <c r="M275" i="5" s="1"/>
  <c r="K339" i="5"/>
  <c r="M339" i="5" s="1"/>
  <c r="K335" i="5"/>
  <c r="M335" i="5" s="1"/>
  <c r="K10" i="5"/>
  <c r="M10" i="5" s="1"/>
  <c r="K14" i="5"/>
  <c r="M14" i="5" s="1"/>
  <c r="K18" i="5"/>
  <c r="M18" i="5" s="1"/>
  <c r="K22" i="5"/>
  <c r="M22" i="5" s="1"/>
  <c r="K262" i="5"/>
  <c r="M262" i="5" s="1"/>
  <c r="K258" i="5"/>
  <c r="M258" i="5" s="1"/>
  <c r="K295" i="5"/>
  <c r="M295" i="5" s="1"/>
  <c r="K333" i="5"/>
  <c r="M333" i="5" s="1"/>
  <c r="K277" i="5"/>
  <c r="M277" i="5" s="1"/>
  <c r="K273" i="5"/>
  <c r="M273" i="5" s="1"/>
  <c r="K297" i="5"/>
  <c r="M297" i="5" s="1"/>
  <c r="K158" i="5"/>
  <c r="M158" i="5" s="1"/>
  <c r="K167" i="5"/>
  <c r="M167" i="5" s="1"/>
  <c r="K86" i="5"/>
  <c r="M86" i="5" s="1"/>
  <c r="K217" i="5"/>
  <c r="M217" i="5" s="1"/>
  <c r="K213" i="5"/>
  <c r="M213" i="5" s="1"/>
  <c r="K209" i="5"/>
  <c r="M209" i="5" s="1"/>
  <c r="K206" i="5"/>
  <c r="M206" i="5" s="1"/>
  <c r="K153" i="5"/>
  <c r="M153" i="5" s="1"/>
  <c r="K202" i="5"/>
  <c r="M202" i="5" s="1"/>
  <c r="K198" i="5"/>
  <c r="M198" i="5" s="1"/>
  <c r="K241" i="5"/>
  <c r="M241" i="5" s="1"/>
  <c r="K163" i="5"/>
  <c r="M163" i="5" s="1"/>
  <c r="K152" i="5"/>
  <c r="M152" i="5" s="1"/>
  <c r="K193" i="5"/>
  <c r="M193" i="5" s="1"/>
  <c r="K190" i="5"/>
  <c r="M190" i="5" s="1"/>
  <c r="K186" i="5"/>
  <c r="M186" i="5" s="1"/>
  <c r="K184" i="5"/>
  <c r="M184" i="5" s="1"/>
  <c r="K236" i="5"/>
  <c r="M236" i="5" s="1"/>
  <c r="K438" i="5"/>
  <c r="M438" i="5" s="1"/>
  <c r="K63" i="5"/>
  <c r="M63" i="5" s="1"/>
  <c r="K59" i="5"/>
  <c r="M59" i="5" s="1"/>
  <c r="K55" i="5"/>
  <c r="M55" i="5" s="1"/>
  <c r="K51" i="5"/>
  <c r="M51" i="5" s="1"/>
  <c r="K148" i="5"/>
  <c r="M148" i="5" s="1"/>
  <c r="K144" i="5"/>
  <c r="M144" i="5" s="1"/>
  <c r="K140" i="5"/>
  <c r="M140" i="5" s="1"/>
  <c r="K182" i="5"/>
  <c r="M182" i="5" s="1"/>
  <c r="K465" i="5"/>
  <c r="M465" i="5" s="1"/>
  <c r="K461" i="5"/>
  <c r="M461" i="5" s="1"/>
  <c r="K457" i="5"/>
  <c r="M457" i="5" s="1"/>
  <c r="K486" i="5"/>
  <c r="M486" i="5" s="1"/>
  <c r="K414" i="5"/>
  <c r="M414" i="5" s="1"/>
  <c r="K410" i="5"/>
  <c r="M410" i="5" s="1"/>
  <c r="K406" i="5"/>
  <c r="M406" i="5" s="1"/>
  <c r="K89" i="5"/>
  <c r="M89" i="5" s="1"/>
  <c r="K93" i="5"/>
  <c r="M93" i="5" s="1"/>
  <c r="K101" i="5"/>
  <c r="M101" i="5" s="1"/>
  <c r="K136" i="5"/>
  <c r="M136" i="5" s="1"/>
  <c r="K80" i="5"/>
  <c r="M80" i="5" s="1"/>
  <c r="K104" i="5"/>
  <c r="M104" i="5" s="1"/>
  <c r="K121" i="5"/>
  <c r="M121" i="5" s="1"/>
  <c r="K64" i="5"/>
  <c r="M64" i="5" s="1"/>
  <c r="K107" i="5"/>
  <c r="M107" i="5" s="1"/>
  <c r="K367" i="5"/>
  <c r="M367" i="5" s="1"/>
  <c r="K320" i="5"/>
  <c r="M320" i="5" s="1"/>
  <c r="K394" i="5"/>
  <c r="M394" i="5" s="1"/>
  <c r="K384" i="5"/>
  <c r="M384" i="5" s="1"/>
  <c r="K376" i="5"/>
  <c r="M376" i="5" s="1"/>
  <c r="K354" i="5"/>
  <c r="M354" i="5" s="1"/>
  <c r="K307" i="5"/>
  <c r="M307" i="5" s="1"/>
  <c r="K447" i="5"/>
  <c r="M447" i="5" s="1"/>
  <c r="K27" i="5"/>
  <c r="M27" i="5" s="1"/>
  <c r="K35" i="5"/>
  <c r="M35" i="5" s="1"/>
  <c r="K431" i="5"/>
  <c r="M431" i="5" s="1"/>
  <c r="K428" i="5"/>
  <c r="M428" i="5" s="1"/>
  <c r="K479" i="5"/>
  <c r="M479" i="5" s="1"/>
  <c r="K451" i="5"/>
  <c r="M451" i="5" s="1"/>
  <c r="K45" i="5"/>
  <c r="M45" i="5" s="1"/>
  <c r="K466" i="5"/>
  <c r="M466" i="5" s="1"/>
  <c r="K418" i="5"/>
  <c r="M418" i="5" s="1"/>
  <c r="K417" i="5"/>
  <c r="M417" i="5" s="1"/>
  <c r="K178" i="5"/>
  <c r="M178" i="5" s="1"/>
  <c r="K177" i="5"/>
  <c r="M177" i="5" s="1"/>
  <c r="K176" i="5"/>
  <c r="M176" i="5" s="1"/>
  <c r="K175" i="5"/>
  <c r="M175" i="5" s="1"/>
  <c r="K174" i="5"/>
  <c r="M174" i="5" s="1"/>
  <c r="K173" i="5"/>
  <c r="M173" i="5" s="1"/>
  <c r="K218" i="5"/>
  <c r="M218" i="5" s="1"/>
  <c r="K172" i="5"/>
  <c r="M172" i="5" s="1"/>
  <c r="K171" i="5"/>
  <c r="M171" i="5" s="1"/>
  <c r="K170" i="5"/>
  <c r="M170" i="5" s="1"/>
  <c r="K169" i="5"/>
  <c r="M169" i="5" s="1"/>
  <c r="K168" i="5"/>
  <c r="M168" i="5" s="1"/>
  <c r="K468" i="5"/>
  <c r="M468" i="5" s="1"/>
  <c r="K493" i="5"/>
  <c r="M493" i="5" s="1"/>
  <c r="K227" i="5"/>
  <c r="M227" i="5" s="1"/>
  <c r="K494" i="5"/>
  <c r="M494" i="5" s="1"/>
  <c r="K492" i="5"/>
  <c r="M492" i="5" s="1"/>
  <c r="K498" i="5"/>
  <c r="K490" i="5"/>
  <c r="M490" i="5" s="1"/>
  <c r="K489" i="5"/>
  <c r="M489" i="5" s="1"/>
  <c r="K244" i="5"/>
  <c r="M244" i="5" s="1"/>
  <c r="K108" i="5"/>
  <c r="M108" i="5" s="1"/>
  <c r="K502" i="5"/>
  <c r="K501" i="5"/>
  <c r="K112" i="5"/>
  <c r="M112" i="5" s="1"/>
  <c r="K250" i="5"/>
  <c r="M250" i="5" s="1"/>
  <c r="K249" i="5"/>
  <c r="M249" i="5" s="1"/>
  <c r="K484" i="5"/>
  <c r="M484" i="5" s="1"/>
  <c r="K252" i="5"/>
  <c r="M252" i="5" s="1"/>
  <c r="K5" i="5"/>
  <c r="M5" i="5" s="1"/>
  <c r="K287" i="5"/>
  <c r="M287" i="5" s="1"/>
  <c r="K283" i="5"/>
  <c r="M283" i="5" s="1"/>
  <c r="K401" i="5"/>
  <c r="M401" i="5" s="1"/>
  <c r="K364" i="5"/>
  <c r="M364" i="5" s="1"/>
  <c r="K348" i="5"/>
  <c r="M348" i="5" s="1"/>
  <c r="K346" i="5"/>
  <c r="M346" i="5" s="1"/>
  <c r="K391" i="5"/>
  <c r="M391" i="5" s="1"/>
  <c r="K386" i="5"/>
  <c r="M386" i="5" s="1"/>
  <c r="K343" i="5"/>
  <c r="M343" i="5" s="1"/>
  <c r="K269" i="5"/>
  <c r="M269" i="5" s="1"/>
  <c r="K274" i="5"/>
  <c r="M274" i="5" s="1"/>
  <c r="K337" i="5"/>
  <c r="M337" i="5" s="1"/>
  <c r="K8" i="5"/>
  <c r="M8" i="5" s="1"/>
  <c r="K12" i="5"/>
  <c r="M12" i="5" s="1"/>
  <c r="K16" i="5"/>
  <c r="M16" i="5" s="1"/>
  <c r="K20" i="5"/>
  <c r="M20" i="5" s="1"/>
  <c r="K264" i="5"/>
  <c r="M264" i="5" s="1"/>
  <c r="K260" i="5"/>
  <c r="M260" i="5" s="1"/>
  <c r="K433" i="5"/>
  <c r="M433" i="5" s="1"/>
  <c r="K294" i="5"/>
  <c r="M294" i="5" s="1"/>
  <c r="K331" i="5"/>
  <c r="M331" i="5" s="1"/>
  <c r="K330" i="5"/>
  <c r="M330" i="5" s="1"/>
  <c r="K300" i="5"/>
  <c r="M300" i="5" s="1"/>
  <c r="K156" i="5"/>
  <c r="M156" i="5" s="1"/>
  <c r="K165" i="5"/>
  <c r="M165" i="5" s="1"/>
  <c r="K88" i="5"/>
  <c r="M88" i="5" s="1"/>
  <c r="K215" i="5"/>
  <c r="M215" i="5" s="1"/>
  <c r="K211" i="5"/>
  <c r="M211" i="5" s="1"/>
  <c r="K208" i="5"/>
  <c r="M208" i="5" s="1"/>
  <c r="K155" i="5"/>
  <c r="M155" i="5" s="1"/>
  <c r="K203" i="5"/>
  <c r="M203" i="5" s="1"/>
  <c r="K200" i="5"/>
  <c r="M200" i="5" s="1"/>
  <c r="K196" i="5"/>
  <c r="M196" i="5" s="1"/>
  <c r="K195" i="5"/>
  <c r="M195" i="5" s="1"/>
  <c r="K161" i="5"/>
  <c r="M161" i="5" s="1"/>
  <c r="K150" i="5"/>
  <c r="M150" i="5" s="1"/>
  <c r="K192" i="5"/>
  <c r="M192" i="5" s="1"/>
  <c r="K188" i="5"/>
  <c r="M188" i="5" s="1"/>
  <c r="K271" i="5"/>
  <c r="M271" i="5" s="1"/>
  <c r="K238" i="5"/>
  <c r="M238" i="5" s="1"/>
  <c r="K234" i="5"/>
  <c r="M234" i="5" s="1"/>
  <c r="K230" i="5"/>
  <c r="M230" i="5" s="1"/>
  <c r="K436" i="5"/>
  <c r="M436" i="5" s="1"/>
  <c r="K61" i="5"/>
  <c r="M61" i="5" s="1"/>
  <c r="K57" i="5"/>
  <c r="M57" i="5" s="1"/>
  <c r="K53" i="5"/>
  <c r="M53" i="5" s="1"/>
  <c r="K130" i="5"/>
  <c r="M130" i="5" s="1"/>
  <c r="K146" i="5"/>
  <c r="M146" i="5" s="1"/>
  <c r="K142" i="5"/>
  <c r="M142" i="5" s="1"/>
  <c r="K138" i="5"/>
  <c r="M138" i="5" s="1"/>
  <c r="K181" i="5"/>
  <c r="M181" i="5" s="1"/>
  <c r="K463" i="5"/>
  <c r="M463" i="5" s="1"/>
  <c r="K459" i="5"/>
  <c r="M459" i="5" s="1"/>
  <c r="K455" i="5"/>
  <c r="M455" i="5" s="1"/>
  <c r="K415" i="5"/>
  <c r="M415" i="5" s="1"/>
  <c r="K412" i="5"/>
  <c r="M412" i="5" s="1"/>
  <c r="K408" i="5"/>
  <c r="M408" i="5" s="1"/>
  <c r="K404" i="5"/>
  <c r="M404" i="5" s="1"/>
  <c r="K91" i="5"/>
  <c r="M91" i="5" s="1"/>
  <c r="K95" i="5"/>
  <c r="M95" i="5" s="1"/>
  <c r="K97" i="5"/>
  <c r="M97" i="5" s="1"/>
  <c r="K84" i="5"/>
  <c r="M84" i="5" s="1"/>
  <c r="K76" i="5"/>
  <c r="M76" i="5" s="1"/>
  <c r="K125" i="5"/>
  <c r="M125" i="5" s="1"/>
  <c r="K117" i="5"/>
  <c r="M117" i="5" s="1"/>
  <c r="K105" i="5"/>
  <c r="M105" i="5" s="1"/>
  <c r="K72" i="5"/>
  <c r="M72" i="5" s="1"/>
  <c r="K25" i="5"/>
  <c r="M25" i="5" s="1"/>
  <c r="K316" i="5"/>
  <c r="M316" i="5" s="1"/>
  <c r="K360" i="5"/>
  <c r="M360" i="5" s="1"/>
  <c r="K380" i="5"/>
  <c r="M380" i="5" s="1"/>
  <c r="K352" i="5"/>
  <c r="M352" i="5" s="1"/>
  <c r="K311" i="5"/>
  <c r="M311" i="5" s="1"/>
  <c r="K303" i="5"/>
  <c r="M303" i="5" s="1"/>
  <c r="K443" i="5"/>
  <c r="M443" i="5" s="1"/>
  <c r="K31" i="5"/>
  <c r="M31" i="5" s="1"/>
  <c r="K39" i="5"/>
  <c r="M39" i="5" s="1"/>
  <c r="K326" i="5"/>
  <c r="M326" i="5" s="1"/>
  <c r="K426" i="5"/>
  <c r="M426" i="5" s="1"/>
  <c r="K475" i="5"/>
  <c r="M475" i="5" s="1"/>
  <c r="K49" i="5"/>
  <c r="M49" i="5" s="1"/>
  <c r="K421" i="5"/>
  <c r="M421" i="5" s="1"/>
  <c r="O69" i="3"/>
  <c r="J26" i="10"/>
  <c r="M503" i="5" l="1"/>
  <c r="O4" i="5" s="1"/>
  <c r="L25" i="10" s="1"/>
  <c r="O70" i="3"/>
  <c r="O71" i="3"/>
  <c r="I6" i="2"/>
  <c r="K6" i="2" s="1"/>
  <c r="I7" i="2"/>
  <c r="K7" i="2" s="1"/>
  <c r="I8" i="2"/>
  <c r="K8" i="2" s="1"/>
  <c r="I9" i="2"/>
  <c r="K9" i="2" s="1"/>
  <c r="I10" i="2"/>
  <c r="K10" i="2" s="1"/>
  <c r="I11" i="2"/>
  <c r="K11" i="2" s="1"/>
  <c r="I12" i="2"/>
  <c r="K12" i="2" s="1"/>
  <c r="I13" i="2"/>
  <c r="K13" i="2" s="1"/>
  <c r="I14" i="2"/>
  <c r="K14" i="2" s="1"/>
  <c r="I15" i="2"/>
  <c r="K15" i="2" s="1"/>
  <c r="I16" i="2"/>
  <c r="K16" i="2" s="1"/>
  <c r="I17" i="2"/>
  <c r="K17" i="2" s="1"/>
  <c r="I18" i="2"/>
  <c r="K18" i="2" s="1"/>
  <c r="I19" i="2"/>
  <c r="K19" i="2" s="1"/>
  <c r="I20" i="2"/>
  <c r="K20" i="2" s="1"/>
  <c r="I21" i="2"/>
  <c r="K21" i="2" s="1"/>
  <c r="I22" i="2"/>
  <c r="K22" i="2" s="1"/>
  <c r="I23" i="2"/>
  <c r="K23" i="2" s="1"/>
  <c r="I24" i="2"/>
  <c r="K24" i="2" s="1"/>
  <c r="I25" i="2"/>
  <c r="K25" i="2" s="1"/>
  <c r="I26" i="2"/>
  <c r="K26" i="2" s="1"/>
  <c r="I27" i="2"/>
  <c r="K27" i="2" s="1"/>
  <c r="I28" i="2"/>
  <c r="K28" i="2" s="1"/>
  <c r="I29" i="2"/>
  <c r="K29" i="2" s="1"/>
  <c r="I30" i="2"/>
  <c r="K30" i="2" s="1"/>
  <c r="I31" i="2"/>
  <c r="K31" i="2" s="1"/>
  <c r="I5" i="2"/>
  <c r="K5" i="2" s="1"/>
  <c r="K32" i="2" l="1"/>
  <c r="M4" i="2" s="1"/>
  <c r="L26" i="10" s="1"/>
  <c r="O72" i="3"/>
  <c r="O73" i="3" l="1"/>
  <c r="O74" i="3" l="1"/>
  <c r="O75" i="3" l="1"/>
  <c r="O76" i="3" l="1"/>
  <c r="O77" i="3" l="1"/>
  <c r="O78" i="3" l="1"/>
  <c r="O79" i="3" l="1"/>
  <c r="O80" i="3" l="1"/>
  <c r="O81" i="3" l="1"/>
  <c r="O82" i="3" l="1"/>
  <c r="O83" i="3" l="1"/>
  <c r="O84" i="3" l="1"/>
  <c r="O85" i="3" l="1"/>
  <c r="O86" i="3" l="1"/>
  <c r="O87" i="3" l="1"/>
  <c r="O88" i="3" l="1"/>
  <c r="O89" i="3" l="1"/>
  <c r="O90" i="3" l="1"/>
  <c r="O91" i="3" l="1"/>
  <c r="O92" i="3" l="1"/>
  <c r="O93" i="3" l="1"/>
  <c r="O94" i="3" l="1"/>
  <c r="O95" i="3" l="1"/>
  <c r="O96" i="3" l="1"/>
  <c r="O97" i="3" l="1"/>
  <c r="O98" i="3" l="1"/>
  <c r="O14" i="3" l="1"/>
  <c r="O15" i="3" l="1"/>
  <c r="O16" i="3" l="1"/>
  <c r="O17" i="3" l="1"/>
  <c r="O18" i="3" l="1"/>
  <c r="O19" i="3" l="1"/>
  <c r="O20" i="3" l="1"/>
  <c r="O21" i="3" l="1"/>
  <c r="O22" i="3" l="1"/>
  <c r="O23" i="3" l="1"/>
  <c r="O24" i="3" l="1"/>
  <c r="O25" i="3" l="1"/>
  <c r="O26" i="3" l="1"/>
  <c r="O27" i="3" l="1"/>
  <c r="O28" i="3" l="1"/>
  <c r="O29" i="3" l="1"/>
  <c r="O30" i="3" l="1"/>
  <c r="O31" i="3" l="1"/>
  <c r="O32" i="3" l="1"/>
  <c r="O33" i="3" l="1"/>
  <c r="O34" i="3" l="1"/>
  <c r="O35" i="3" l="1"/>
  <c r="O36" i="3" l="1"/>
  <c r="O45" i="3" l="1"/>
  <c r="O46" i="3" l="1"/>
  <c r="O47" i="3" l="1"/>
  <c r="O48" i="3" l="1"/>
  <c r="O49" i="3" l="1"/>
  <c r="O50" i="3" l="1"/>
  <c r="O51" i="3" l="1"/>
  <c r="O52" i="3" l="1"/>
  <c r="O53" i="3" l="1"/>
  <c r="O54" i="3" l="1"/>
  <c r="O55" i="3" l="1"/>
  <c r="O56" i="3" l="1"/>
  <c r="O57" i="3" l="1"/>
  <c r="O58" i="3" l="1"/>
  <c r="O37" i="3" l="1"/>
  <c r="O38" i="3" l="1"/>
  <c r="O39" i="3" l="1"/>
  <c r="O40" i="3" l="1"/>
  <c r="O41" i="3" l="1"/>
  <c r="O42" i="3" l="1"/>
  <c r="O59" i="3" l="1"/>
  <c r="O60" i="3" l="1"/>
  <c r="O61" i="3" l="1"/>
  <c r="O62" i="3" l="1"/>
  <c r="O63" i="3" l="1"/>
  <c r="O64" i="3" l="1"/>
  <c r="O65" i="3" l="1"/>
  <c r="O66" i="3" l="1"/>
  <c r="O67" i="3" l="1"/>
  <c r="O68" i="3" l="1"/>
  <c r="O5" i="3" l="1"/>
  <c r="O6" i="3" l="1"/>
  <c r="O7" i="3" l="1"/>
  <c r="O8" i="3" l="1"/>
  <c r="O9" i="3" l="1"/>
  <c r="O10" i="3" l="1"/>
  <c r="O11" i="3" l="1"/>
  <c r="O12" i="3" l="1"/>
  <c r="O13" i="3" l="1"/>
  <c r="O43" i="3" l="1"/>
  <c r="O44" i="3" l="1"/>
  <c r="O99" i="3" l="1"/>
  <c r="Q4" i="3" s="1"/>
  <c r="L27" i="10" s="1"/>
  <c r="O228" i="7" l="1"/>
  <c r="O252" i="7" l="1"/>
  <c r="O927" i="7" l="1"/>
  <c r="Q4" i="7" s="1"/>
  <c r="L23" i="10" l="1"/>
  <c r="L31" i="10" s="1"/>
</calcChain>
</file>

<file path=xl/comments1.xml><?xml version="1.0" encoding="utf-8"?>
<comments xmlns="http://schemas.openxmlformats.org/spreadsheetml/2006/main">
  <authors>
    <author>isaeva</author>
  </authors>
  <commentLis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>isaeva:</t>
        </r>
        <r>
          <rPr>
            <sz val="9"/>
            <color indexed="81"/>
            <rFont val="Tahoma"/>
            <family val="2"/>
            <charset val="204"/>
          </rPr>
          <t xml:space="preserve">
Старая серия</t>
        </r>
      </text>
    </comment>
  </commentList>
</comments>
</file>

<file path=xl/sharedStrings.xml><?xml version="1.0" encoding="utf-8"?>
<sst xmlns="http://schemas.openxmlformats.org/spreadsheetml/2006/main" count="19574" uniqueCount="9172">
  <si>
    <t xml:space="preserve">13.02.321001 </t>
  </si>
  <si>
    <t xml:space="preserve">13.02.321010 </t>
  </si>
  <si>
    <t xml:space="preserve">13.02.040000 </t>
  </si>
  <si>
    <t xml:space="preserve">13.02.100000 </t>
  </si>
  <si>
    <t xml:space="preserve">13.02.140000 </t>
  </si>
  <si>
    <t xml:space="preserve">13.02.180000 </t>
  </si>
  <si>
    <t xml:space="preserve">13.02.230000 </t>
  </si>
  <si>
    <t xml:space="preserve">13.02.250000 </t>
  </si>
  <si>
    <t xml:space="preserve">13.02.320000 </t>
  </si>
  <si>
    <t xml:space="preserve">13.02.016000 </t>
  </si>
  <si>
    <t xml:space="preserve">13.02.025000 </t>
  </si>
  <si>
    <t xml:space="preserve">13.02.063000 </t>
  </si>
  <si>
    <t xml:space="preserve">13.02.001600 </t>
  </si>
  <si>
    <t xml:space="preserve">13.02.002500 </t>
  </si>
  <si>
    <t xml:space="preserve">13.02.004000 </t>
  </si>
  <si>
    <t xml:space="preserve">13.02.006300 </t>
  </si>
  <si>
    <t xml:space="preserve">13.02.010000 </t>
  </si>
  <si>
    <t xml:space="preserve">13.02.400000 </t>
  </si>
  <si>
    <t xml:space="preserve">13.02.630000 </t>
  </si>
  <si>
    <t xml:space="preserve">13.02.800000 </t>
  </si>
  <si>
    <t xml:space="preserve">13.02.321100 </t>
  </si>
  <si>
    <t xml:space="preserve">13.02.322000 </t>
  </si>
  <si>
    <t xml:space="preserve">13.02.321101 </t>
  </si>
  <si>
    <t xml:space="preserve">13.02.801100 </t>
  </si>
  <si>
    <t xml:space="preserve">13.02.802000 </t>
  </si>
  <si>
    <t xml:space="preserve">13.02.322401 </t>
  </si>
  <si>
    <t xml:space="preserve">13.02.322402 </t>
  </si>
  <si>
    <t xml:space="preserve">13.03.000733 </t>
  </si>
  <si>
    <t xml:space="preserve">13.03.000731 </t>
  </si>
  <si>
    <t xml:space="preserve">13.03.000775 </t>
  </si>
  <si>
    <t xml:space="preserve">13.03.000737 </t>
  </si>
  <si>
    <t xml:space="preserve">13.03.000725 </t>
  </si>
  <si>
    <t xml:space="preserve">13.03.000724 </t>
  </si>
  <si>
    <t xml:space="preserve">13.03.000723 </t>
  </si>
  <si>
    <t xml:space="preserve">13.03.000722 </t>
  </si>
  <si>
    <t xml:space="preserve">13.03.000019 </t>
  </si>
  <si>
    <t xml:space="preserve">13.03.000771 </t>
  </si>
  <si>
    <t xml:space="preserve">13.03.000773 </t>
  </si>
  <si>
    <t xml:space="preserve">13.03.000774 </t>
  </si>
  <si>
    <t xml:space="preserve">13.03.000005 </t>
  </si>
  <si>
    <t xml:space="preserve">13.03.000740 </t>
  </si>
  <si>
    <t xml:space="preserve">13.03.000739 </t>
  </si>
  <si>
    <t xml:space="preserve">13.03.000729 </t>
  </si>
  <si>
    <t xml:space="preserve">13.03.000728 </t>
  </si>
  <si>
    <t xml:space="preserve">13.03.000727 </t>
  </si>
  <si>
    <t xml:space="preserve">13.03.000726 </t>
  </si>
  <si>
    <t xml:space="preserve">13.03.000744 </t>
  </si>
  <si>
    <t xml:space="preserve">13.03.000006 </t>
  </si>
  <si>
    <t xml:space="preserve">13.03.01.218909 </t>
  </si>
  <si>
    <t xml:space="preserve">13.03.01.000906 </t>
  </si>
  <si>
    <t xml:space="preserve">13.03.01.000907 </t>
  </si>
  <si>
    <t xml:space="preserve">13.03.01.215617 </t>
  </si>
  <si>
    <t xml:space="preserve">13.03.01.215618 </t>
  </si>
  <si>
    <t xml:space="preserve">13.03.01.215619 </t>
  </si>
  <si>
    <t xml:space="preserve">13.03.01.215620 </t>
  </si>
  <si>
    <t xml:space="preserve">13.03.01.215621 </t>
  </si>
  <si>
    <t xml:space="preserve">13.03.01.215622 </t>
  </si>
  <si>
    <t xml:space="preserve">13.03.01.000904 </t>
  </si>
  <si>
    <t xml:space="preserve">13.03.01.000905 </t>
  </si>
  <si>
    <t xml:space="preserve">13.03.01.000786 </t>
  </si>
  <si>
    <t xml:space="preserve">13.03.01.000787 </t>
  </si>
  <si>
    <t xml:space="preserve">13.03.01.218910 </t>
  </si>
  <si>
    <t xml:space="preserve">13.03.01.218901 </t>
  </si>
  <si>
    <t xml:space="preserve">13.03.01.000909 </t>
  </si>
  <si>
    <t xml:space="preserve">13.03.01.000911 </t>
  </si>
  <si>
    <t xml:space="preserve">13.03.01.000910 </t>
  </si>
  <si>
    <t xml:space="preserve">13.03.01.000912 </t>
  </si>
  <si>
    <t xml:space="preserve">13.03.01.215623 </t>
  </si>
  <si>
    <t xml:space="preserve">13.03.01.215593 </t>
  </si>
  <si>
    <t xml:space="preserve">13.03.01.215624 </t>
  </si>
  <si>
    <t xml:space="preserve">13.03.01.215594 </t>
  </si>
  <si>
    <t xml:space="preserve">13.03.01.215625 </t>
  </si>
  <si>
    <t xml:space="preserve">13.03.01.215595 </t>
  </si>
  <si>
    <t xml:space="preserve">13.03.01.215626 </t>
  </si>
  <si>
    <t xml:space="preserve">13.03.01.215596 </t>
  </si>
  <si>
    <t xml:space="preserve">13.03.01.215627 </t>
  </si>
  <si>
    <t xml:space="preserve">13.03.01.000788 </t>
  </si>
  <si>
    <t xml:space="preserve">13.03.01.000908 </t>
  </si>
  <si>
    <t xml:space="preserve">13.03.01.000789 </t>
  </si>
  <si>
    <t xml:space="preserve">13.03.01.000790 </t>
  </si>
  <si>
    <t xml:space="preserve">13.03.01.218912 </t>
  </si>
  <si>
    <t xml:space="preserve">13.03.01.218911 </t>
  </si>
  <si>
    <t xml:space="preserve">13.03.01.215628 </t>
  </si>
  <si>
    <t xml:space="preserve">13.03.01.000915 </t>
  </si>
  <si>
    <t xml:space="preserve">13.03.01.000916 </t>
  </si>
  <si>
    <t xml:space="preserve">13.03.01.000917 </t>
  </si>
  <si>
    <t xml:space="preserve">13.03.01.000931 </t>
  </si>
  <si>
    <t xml:space="preserve">13.03.01.218884 </t>
  </si>
  <si>
    <t xml:space="preserve">13.03.01.215629 </t>
  </si>
  <si>
    <t xml:space="preserve">13.03.01.218885 </t>
  </si>
  <si>
    <t xml:space="preserve">13.03.01.215630 </t>
  </si>
  <si>
    <t xml:space="preserve">13.03.01.218886 </t>
  </si>
  <si>
    <t xml:space="preserve">13.03.01.215631 </t>
  </si>
  <si>
    <t xml:space="preserve">13.03.01.218887 </t>
  </si>
  <si>
    <t xml:space="preserve">13.03.01.215632 </t>
  </si>
  <si>
    <t xml:space="preserve">13.03.01.218888 </t>
  </si>
  <si>
    <t xml:space="preserve">13.03.01.000791 </t>
  </si>
  <si>
    <t xml:space="preserve">13.03.01.000792 </t>
  </si>
  <si>
    <t xml:space="preserve">13.03.01.000793 </t>
  </si>
  <si>
    <t xml:space="preserve">13.03.01.000794 </t>
  </si>
  <si>
    <t xml:space="preserve">13.03.01.000890 </t>
  </si>
  <si>
    <t xml:space="preserve">13.03.01.000891 </t>
  </si>
  <si>
    <t xml:space="preserve">13.03.01.000953 </t>
  </si>
  <si>
    <t xml:space="preserve">13.03.01.000954 </t>
  </si>
  <si>
    <t xml:space="preserve">13.03.01.000887 </t>
  </si>
  <si>
    <t xml:space="preserve">13.03.01.000888 </t>
  </si>
  <si>
    <t xml:space="preserve">13.03.01.000889 </t>
  </si>
  <si>
    <t xml:space="preserve">13.03.01.218918 </t>
  </si>
  <si>
    <t xml:space="preserve">13.03.01.000780 </t>
  </si>
  <si>
    <t xml:space="preserve">13.03.01.000781 </t>
  </si>
  <si>
    <t xml:space="preserve">13.03.01.218875 </t>
  </si>
  <si>
    <t xml:space="preserve">13.03.01.215562 </t>
  </si>
  <si>
    <t xml:space="preserve">13.03.01.215563 </t>
  </si>
  <si>
    <t xml:space="preserve">13.03.01.215565 </t>
  </si>
  <si>
    <t xml:space="preserve">13.03.01.215564 </t>
  </si>
  <si>
    <t xml:space="preserve">13.03.01.000952 </t>
  </si>
  <si>
    <t xml:space="preserve">13.03.01.000934 </t>
  </si>
  <si>
    <t xml:space="preserve">13.03.01.000898 </t>
  </si>
  <si>
    <t xml:space="preserve">13.03.01.215587 </t>
  </si>
  <si>
    <t xml:space="preserve">13.03.01.215588 </t>
  </si>
  <si>
    <t xml:space="preserve">13.03.01.000892 </t>
  </si>
  <si>
    <t xml:space="preserve">13.03.01.000893 </t>
  </si>
  <si>
    <t xml:space="preserve">13.03.01.000894 </t>
  </si>
  <si>
    <t xml:space="preserve">13.03.01.000782 </t>
  </si>
  <si>
    <t xml:space="preserve">13.03.01.000783 </t>
  </si>
  <si>
    <t xml:space="preserve">13.03.01.218916 </t>
  </si>
  <si>
    <t xml:space="preserve">13.03.01.218917 </t>
  </si>
  <si>
    <t xml:space="preserve">13.03.01.000895 </t>
  </si>
  <si>
    <t xml:space="preserve">13.03.01.000896 </t>
  </si>
  <si>
    <t xml:space="preserve">13.03.01.000897 </t>
  </si>
  <si>
    <t xml:space="preserve">13.03.01.215561 </t>
  </si>
  <si>
    <t xml:space="preserve">13.03.01.215560 </t>
  </si>
  <si>
    <t xml:space="preserve">13.03.01.000955 </t>
  </si>
  <si>
    <t xml:space="preserve">13.03.01.000932 </t>
  </si>
  <si>
    <t xml:space="preserve">13.03.01.000933 </t>
  </si>
  <si>
    <t xml:space="preserve">13.03.01.000971 </t>
  </si>
  <si>
    <t xml:space="preserve">13.03.01.000956 </t>
  </si>
  <si>
    <t xml:space="preserve">13.03.01.000957 </t>
  </si>
  <si>
    <t xml:space="preserve">13.03.01.000902 </t>
  </si>
  <si>
    <t xml:space="preserve">13.03.01.000899 </t>
  </si>
  <si>
    <t xml:space="preserve">13.03.01.000900 </t>
  </si>
  <si>
    <t xml:space="preserve">13.03.01.000901 </t>
  </si>
  <si>
    <t xml:space="preserve">13.03.01.000784 </t>
  </si>
  <si>
    <t xml:space="preserve">13.03.01.000903 </t>
  </si>
  <si>
    <t xml:space="preserve">13.03.01.000785 </t>
  </si>
  <si>
    <t xml:space="preserve">13.03.01.215605 </t>
  </si>
  <si>
    <t xml:space="preserve">13.03.01.218883 </t>
  </si>
  <si>
    <t xml:space="preserve">13.03.01.215606 </t>
  </si>
  <si>
    <t xml:space="preserve">13.03.01.215607 </t>
  </si>
  <si>
    <t xml:space="preserve">13.03.01.218882 </t>
  </si>
  <si>
    <t xml:space="preserve">13.03.01.218608 </t>
  </si>
  <si>
    <t xml:space="preserve">13.03.01.215572 </t>
  </si>
  <si>
    <t xml:space="preserve">13.03.01.000960 </t>
  </si>
  <si>
    <t xml:space="preserve">13.03.01.000961 </t>
  </si>
  <si>
    <t xml:space="preserve">13.03.01.000962 </t>
  </si>
  <si>
    <t xml:space="preserve">13.03.01.218903 </t>
  </si>
  <si>
    <t xml:space="preserve">13.03.01.215609 </t>
  </si>
  <si>
    <t xml:space="preserve">13.03.01.215610 </t>
  </si>
  <si>
    <t xml:space="preserve">13.03.01.215611 </t>
  </si>
  <si>
    <t xml:space="preserve">13.03.01.215612 </t>
  </si>
  <si>
    <t xml:space="preserve">13.03.01.215613 </t>
  </si>
  <si>
    <t xml:space="preserve">13.03.01.215614 </t>
  </si>
  <si>
    <t xml:space="preserve">13.03.01.215615 </t>
  </si>
  <si>
    <t xml:space="preserve">13.03.01.215616 </t>
  </si>
  <si>
    <t xml:space="preserve">13.03.01.215573 </t>
  </si>
  <si>
    <t xml:space="preserve">13.03.01.000963 </t>
  </si>
  <si>
    <t xml:space="preserve">13.03.01.000964 </t>
  </si>
  <si>
    <t xml:space="preserve">13.03.01.000965 </t>
  </si>
  <si>
    <t xml:space="preserve">13.03.01.218902 </t>
  </si>
  <si>
    <t xml:space="preserve">13.03.01.000929 </t>
  </si>
  <si>
    <t xml:space="preserve">13.03.01.000913 </t>
  </si>
  <si>
    <t xml:space="preserve">13.03.01.000914 </t>
  </si>
  <si>
    <t xml:space="preserve">13.03.01.218897 </t>
  </si>
  <si>
    <t xml:space="preserve">13.03.01.215597 </t>
  </si>
  <si>
    <t xml:space="preserve">13.03.01.218898 </t>
  </si>
  <si>
    <t xml:space="preserve">13.03.01.215598 </t>
  </si>
  <si>
    <t xml:space="preserve">13.03.01.218899 </t>
  </si>
  <si>
    <t xml:space="preserve">13.03.01.215599 </t>
  </si>
  <si>
    <t xml:space="preserve">13.03.01.218900 </t>
  </si>
  <si>
    <t xml:space="preserve">13.03.01.215600 </t>
  </si>
  <si>
    <t xml:space="preserve">13.03.01.000958 </t>
  </si>
  <si>
    <t xml:space="preserve">13.03.01.000935 </t>
  </si>
  <si>
    <t xml:space="preserve">13.03.01.000936 </t>
  </si>
  <si>
    <t xml:space="preserve">13.03.01.000937 </t>
  </si>
  <si>
    <t xml:space="preserve">13.03.01.218876 </t>
  </si>
  <si>
    <t xml:space="preserve">13.03.01.218877 </t>
  </si>
  <si>
    <t xml:space="preserve">13.03.01.000939 </t>
  </si>
  <si>
    <t xml:space="preserve">13.03.01.000940 </t>
  </si>
  <si>
    <t xml:space="preserve">13.03.01.000941 </t>
  </si>
  <si>
    <t xml:space="preserve">13.03.01.218889 </t>
  </si>
  <si>
    <t xml:space="preserve">13.03.01.215601 </t>
  </si>
  <si>
    <t xml:space="preserve">13.03.01.218890 </t>
  </si>
  <si>
    <t xml:space="preserve">13.03.01.215602 </t>
  </si>
  <si>
    <t xml:space="preserve">13.03.01.218891 </t>
  </si>
  <si>
    <t xml:space="preserve">13.03.01.215603 </t>
  </si>
  <si>
    <t xml:space="preserve">13.03.01.218892 </t>
  </si>
  <si>
    <t xml:space="preserve">13.03.01.215604 </t>
  </si>
  <si>
    <t xml:space="preserve">13.03.01.000918 </t>
  </si>
  <si>
    <t xml:space="preserve">13.03.01.000938 </t>
  </si>
  <si>
    <t xml:space="preserve">13.03.01.000959 </t>
  </si>
  <si>
    <t xml:space="preserve">13.03.01.000919 </t>
  </si>
  <si>
    <t xml:space="preserve">13.03.01.000930 </t>
  </si>
  <si>
    <t xml:space="preserve">13.03.01.218895 </t>
  </si>
  <si>
    <t xml:space="preserve">13.03.01.215559 </t>
  </si>
  <si>
    <t xml:space="preserve">13.03.01.000966 </t>
  </si>
  <si>
    <t xml:space="preserve">13.03.01.000967 </t>
  </si>
  <si>
    <t xml:space="preserve">13.03.01.215580 </t>
  </si>
  <si>
    <t xml:space="preserve">13.03.01.000968 </t>
  </si>
  <si>
    <t xml:space="preserve">13.03.01.000969 </t>
  </si>
  <si>
    <t xml:space="preserve">13.03.01.218920 </t>
  </si>
  <si>
    <t xml:space="preserve">13.03.01.215584 </t>
  </si>
  <si>
    <t xml:space="preserve">13.03.01.000947 </t>
  </si>
  <si>
    <t xml:space="preserve">13.03.01.000948 </t>
  </si>
  <si>
    <t xml:space="preserve">13.03.01.215556 </t>
  </si>
  <si>
    <t xml:space="preserve">13.03.01.215557 </t>
  </si>
  <si>
    <t xml:space="preserve">13.03.01.000944 </t>
  </si>
  <si>
    <t xml:space="preserve">13.03.01.000945 </t>
  </si>
  <si>
    <t xml:space="preserve">13.03.01.000946 </t>
  </si>
  <si>
    <t xml:space="preserve">13.03.01.215585 </t>
  </si>
  <si>
    <t xml:space="preserve">13.03.01.215586 </t>
  </si>
  <si>
    <t xml:space="preserve">13.03.01.215558 </t>
  </si>
  <si>
    <t xml:space="preserve">13.03.01.000949 </t>
  </si>
  <si>
    <t xml:space="preserve">13.03.01.000950 </t>
  </si>
  <si>
    <t xml:space="preserve">13.03.01.000951 </t>
  </si>
  <si>
    <t xml:space="preserve">13.03.01.215582 </t>
  </si>
  <si>
    <t xml:space="preserve">13.03.01.215583 </t>
  </si>
  <si>
    <t xml:space="preserve">13.03.01.215574 </t>
  </si>
  <si>
    <t xml:space="preserve">13.03.01.215575 </t>
  </si>
  <si>
    <t xml:space="preserve">13.03.01.000809 </t>
  </si>
  <si>
    <t xml:space="preserve">13.03.01.000970 </t>
  </si>
  <si>
    <t xml:space="preserve">13.03.01.000942 </t>
  </si>
  <si>
    <t xml:space="preserve">13.03.01.000943 </t>
  </si>
  <si>
    <t xml:space="preserve">13.03.01.000810 </t>
  </si>
  <si>
    <t xml:space="preserve">13.03.01.000920 </t>
  </si>
  <si>
    <t xml:space="preserve">13.03.01.000921 </t>
  </si>
  <si>
    <t xml:space="preserve">13.03.01.000922 </t>
  </si>
  <si>
    <t xml:space="preserve">13.03.01.000923 </t>
  </si>
  <si>
    <t xml:space="preserve">13.03.01.000924 </t>
  </si>
  <si>
    <t xml:space="preserve">13.03.01.000925 </t>
  </si>
  <si>
    <t xml:space="preserve">13.03.01.000926 </t>
  </si>
  <si>
    <t xml:space="preserve">13.03.01.000795 </t>
  </si>
  <si>
    <t xml:space="preserve">13.03.01.000796 </t>
  </si>
  <si>
    <t xml:space="preserve">13.03.01.000801 </t>
  </si>
  <si>
    <t xml:space="preserve">13.03.01.000797 </t>
  </si>
  <si>
    <t xml:space="preserve">13.03.01.000798 </t>
  </si>
  <si>
    <t xml:space="preserve">13.03.01.000799 </t>
  </si>
  <si>
    <t xml:space="preserve">13.03.01.000800 </t>
  </si>
  <si>
    <t xml:space="preserve">13.03.01.218913 </t>
  </si>
  <si>
    <t xml:space="preserve">13.03.01.218914 </t>
  </si>
  <si>
    <t xml:space="preserve">13.03.01.218915 </t>
  </si>
  <si>
    <t xml:space="preserve">13.03.01.000927 </t>
  </si>
  <si>
    <t xml:space="preserve">13.03.01.215581 </t>
  </si>
  <si>
    <t xml:space="preserve">13.03.01.000928 </t>
  </si>
  <si>
    <t xml:space="preserve">13.03.01.000802 </t>
  </si>
  <si>
    <t xml:space="preserve">13.03.01.000803 </t>
  </si>
  <si>
    <t xml:space="preserve">13.03.01.000804 </t>
  </si>
  <si>
    <t xml:space="preserve">13.03.01.000805 </t>
  </si>
  <si>
    <t xml:space="preserve">13.03.01.000806 </t>
  </si>
  <si>
    <t xml:space="preserve">13.03.01.000807 </t>
  </si>
  <si>
    <t xml:space="preserve">13.03.01.000808 </t>
  </si>
  <si>
    <t xml:space="preserve">13.03.01.218894 </t>
  </si>
  <si>
    <t xml:space="preserve">13.03.01.218893 </t>
  </si>
  <si>
    <t xml:space="preserve">13.03.01.215576 </t>
  </si>
  <si>
    <t xml:space="preserve">13.03.01.215590 </t>
  </si>
  <si>
    <t xml:space="preserve">13.03.01.215577 </t>
  </si>
  <si>
    <t xml:space="preserve">13.03.01.215589 </t>
  </si>
  <si>
    <t xml:space="preserve">13.03.01.215566 </t>
  </si>
  <si>
    <t xml:space="preserve">13.03.01.215567 </t>
  </si>
  <si>
    <t xml:space="preserve">13.03.01.215568 </t>
  </si>
  <si>
    <t xml:space="preserve">13.03.01.215578 </t>
  </si>
  <si>
    <t xml:space="preserve">13.03.01.215592 </t>
  </si>
  <si>
    <t xml:space="preserve">13.03.01.215579 </t>
  </si>
  <si>
    <t xml:space="preserve">13.03.01.215591 </t>
  </si>
  <si>
    <t xml:space="preserve">13.03.01.215569 </t>
  </si>
  <si>
    <t xml:space="preserve">13.03.01.215570 </t>
  </si>
  <si>
    <t xml:space="preserve">13.03.01.215571 </t>
  </si>
  <si>
    <t xml:space="preserve">13.03.01.000972 </t>
  </si>
  <si>
    <t xml:space="preserve">13.03.01.218878 </t>
  </si>
  <si>
    <t xml:space="preserve">13.03.01.218879 </t>
  </si>
  <si>
    <t xml:space="preserve">13.03.01.218880 </t>
  </si>
  <si>
    <t xml:space="preserve">13.03.01.218881 </t>
  </si>
  <si>
    <t xml:space="preserve">13.03.01.218904 </t>
  </si>
  <si>
    <t xml:space="preserve">13.03.01.218905 </t>
  </si>
  <si>
    <t xml:space="preserve">13.03.01.218906 </t>
  </si>
  <si>
    <t xml:space="preserve">13.03.01.218907 </t>
  </si>
  <si>
    <t xml:space="preserve">13.03.01.218908 </t>
  </si>
  <si>
    <t xml:space="preserve">13.03.000841 </t>
  </si>
  <si>
    <t xml:space="preserve">13.03.000850 </t>
  </si>
  <si>
    <t xml:space="preserve">13.03.000849 </t>
  </si>
  <si>
    <t xml:space="preserve">13.03.000848 </t>
  </si>
  <si>
    <t xml:space="preserve">13.03.000847 </t>
  </si>
  <si>
    <t xml:space="preserve">13.03.000846 </t>
  </si>
  <si>
    <t xml:space="preserve">13.03.000845 </t>
  </si>
  <si>
    <t xml:space="preserve">13.03.000844 </t>
  </si>
  <si>
    <t xml:space="preserve">13.03.000853 </t>
  </si>
  <si>
    <t xml:space="preserve">13.03.000833 </t>
  </si>
  <si>
    <t xml:space="preserve">13.03.000832 </t>
  </si>
  <si>
    <t xml:space="preserve">13.03.000781 </t>
  </si>
  <si>
    <t xml:space="preserve">13.03.000826 </t>
  </si>
  <si>
    <t xml:space="preserve">13.03.000827 </t>
  </si>
  <si>
    <t xml:space="preserve">13.03.000825 </t>
  </si>
  <si>
    <t xml:space="preserve">13.03.000828 </t>
  </si>
  <si>
    <t xml:space="preserve">13.03.000830 </t>
  </si>
  <si>
    <t xml:space="preserve">13.03.000829 </t>
  </si>
  <si>
    <t xml:space="preserve">13.03.000860 </t>
  </si>
  <si>
    <t xml:space="preserve">13.03.000859 </t>
  </si>
  <si>
    <t xml:space="preserve">13.03.000858 </t>
  </si>
  <si>
    <t xml:space="preserve">13.03.000857 </t>
  </si>
  <si>
    <t xml:space="preserve">13.03.000856 </t>
  </si>
  <si>
    <t xml:space="preserve">13.03.000855 </t>
  </si>
  <si>
    <t xml:space="preserve">13.03.000838 </t>
  </si>
  <si>
    <t xml:space="preserve">08.01.000824 </t>
  </si>
  <si>
    <t xml:space="preserve">08.01.000823 </t>
  </si>
  <si>
    <t xml:space="preserve">08.01.000822 </t>
  </si>
  <si>
    <t xml:space="preserve">08.01.000821 </t>
  </si>
  <si>
    <t xml:space="preserve">13.03.000780 </t>
  </si>
  <si>
    <t xml:space="preserve">13.03.02.000895 </t>
  </si>
  <si>
    <t xml:space="preserve">13.03.02.000896 </t>
  </si>
  <si>
    <t xml:space="preserve">13.03.02.000897 </t>
  </si>
  <si>
    <t xml:space="preserve">13.03.02.000898 </t>
  </si>
  <si>
    <t xml:space="preserve">13.03.02.000899 </t>
  </si>
  <si>
    <t xml:space="preserve">13.03.02.001062 </t>
  </si>
  <si>
    <t xml:space="preserve">13.03.02.001063 </t>
  </si>
  <si>
    <t xml:space="preserve">13.03.02.001064 </t>
  </si>
  <si>
    <t xml:space="preserve">13.03.02.000891 </t>
  </si>
  <si>
    <t xml:space="preserve">13.03.02.000892 </t>
  </si>
  <si>
    <t xml:space="preserve">13.03.02.000893 </t>
  </si>
  <si>
    <t xml:space="preserve">13.03.02.000894 </t>
  </si>
  <si>
    <t xml:space="preserve">13.03.01.000814 </t>
  </si>
  <si>
    <t xml:space="preserve">13.03.01.000815 </t>
  </si>
  <si>
    <t xml:space="preserve">13.03.01.000816 </t>
  </si>
  <si>
    <t xml:space="preserve">13.03.01.000817 </t>
  </si>
  <si>
    <t xml:space="preserve">13.03.01.000818 </t>
  </si>
  <si>
    <t xml:space="preserve">13.03.02.000908 </t>
  </si>
  <si>
    <t xml:space="preserve">13.03.02.000909 </t>
  </si>
  <si>
    <t xml:space="preserve">13.03.02.000910 </t>
  </si>
  <si>
    <t xml:space="preserve">13.03.02.000911 </t>
  </si>
  <si>
    <t xml:space="preserve">13.03.02.001069 </t>
  </si>
  <si>
    <t xml:space="preserve">13.03.02.001100 </t>
  </si>
  <si>
    <t xml:space="preserve">13.03.02.001070 </t>
  </si>
  <si>
    <t xml:space="preserve">13.03.02.000904 </t>
  </si>
  <si>
    <t xml:space="preserve">13.03.02.000905 </t>
  </si>
  <si>
    <t xml:space="preserve">13.03.02.000906 </t>
  </si>
  <si>
    <t xml:space="preserve">13.03.02.000907 </t>
  </si>
  <si>
    <t xml:space="preserve">13.03.01.000819 </t>
  </si>
  <si>
    <t xml:space="preserve">13.03.01.000820 </t>
  </si>
  <si>
    <t xml:space="preserve">13.03.01.000821 </t>
  </si>
  <si>
    <t xml:space="preserve">13.03.01.000822 </t>
  </si>
  <si>
    <t xml:space="preserve">13.03.01.000823 </t>
  </si>
  <si>
    <t xml:space="preserve">13.03.02.000888 </t>
  </si>
  <si>
    <t xml:space="preserve">13.03.02.000889 </t>
  </si>
  <si>
    <t xml:space="preserve">13.03.02.000890 </t>
  </si>
  <si>
    <t xml:space="preserve">13.03.02.000961 </t>
  </si>
  <si>
    <t xml:space="preserve">13.03.02.000962 </t>
  </si>
  <si>
    <t xml:space="preserve">13.03.02.000963 </t>
  </si>
  <si>
    <t xml:space="preserve">13.03.02.000964 </t>
  </si>
  <si>
    <t xml:space="preserve">13.03.02.000965 </t>
  </si>
  <si>
    <t xml:space="preserve">13.03.02.000885 </t>
  </si>
  <si>
    <t xml:space="preserve">13.03.02.000886 </t>
  </si>
  <si>
    <t xml:space="preserve">13.03.01.000813 </t>
  </si>
  <si>
    <t xml:space="preserve">13.03.02.218180 </t>
  </si>
  <si>
    <t xml:space="preserve">13.03.02.218144 </t>
  </si>
  <si>
    <t xml:space="preserve">13.03.02.000882 </t>
  </si>
  <si>
    <t xml:space="preserve">13.03.02.000883 </t>
  </si>
  <si>
    <t xml:space="preserve">13.03.02.000884 </t>
  </si>
  <si>
    <t xml:space="preserve">13.03.02.000956 </t>
  </si>
  <si>
    <t xml:space="preserve">13.03.02.000957 </t>
  </si>
  <si>
    <t xml:space="preserve">13.03.02.000958 </t>
  </si>
  <si>
    <t xml:space="preserve">13.03.02.000959 </t>
  </si>
  <si>
    <t xml:space="preserve">13.03.02.000960 </t>
  </si>
  <si>
    <t xml:space="preserve">13.03.02.000881 </t>
  </si>
  <si>
    <t xml:space="preserve">13.03.01.000811 </t>
  </si>
  <si>
    <t xml:space="preserve">13.03.01.000812 </t>
  </si>
  <si>
    <t xml:space="preserve">13.03.02.218176 </t>
  </si>
  <si>
    <t xml:space="preserve">13.03.02.218175 </t>
  </si>
  <si>
    <t xml:space="preserve">13.03.02.218173 </t>
  </si>
  <si>
    <t xml:space="preserve">13.03.02.218143 </t>
  </si>
  <si>
    <t xml:space="preserve">13.03.02.218174 </t>
  </si>
  <si>
    <t xml:space="preserve">13.03.02.001041 </t>
  </si>
  <si>
    <t xml:space="preserve">13.03.02.000913 </t>
  </si>
  <si>
    <t xml:space="preserve">13.03.02.001073 </t>
  </si>
  <si>
    <t xml:space="preserve">13.03.02.001133 </t>
  </si>
  <si>
    <t xml:space="preserve">13.03.02.001074 </t>
  </si>
  <si>
    <t xml:space="preserve">13.03.02.001075 </t>
  </si>
  <si>
    <t xml:space="preserve">13.03.02.001101 </t>
  </si>
  <si>
    <t xml:space="preserve">13.03.02.001076 </t>
  </si>
  <si>
    <t xml:space="preserve">13.03.02.000967 </t>
  </si>
  <si>
    <t xml:space="preserve">13.03.02.000968 </t>
  </si>
  <si>
    <t xml:space="preserve">13.03.02.000969 </t>
  </si>
  <si>
    <t xml:space="preserve">13.03.02.000931 </t>
  </si>
  <si>
    <t xml:space="preserve">13.03.02.000932 </t>
  </si>
  <si>
    <t xml:space="preserve">13.03.02.218154 </t>
  </si>
  <si>
    <t xml:space="preserve">13.03.02.218152 </t>
  </si>
  <si>
    <t xml:space="preserve">13.03.02.218145 </t>
  </si>
  <si>
    <t xml:space="preserve">13.03.02.001117 </t>
  </si>
  <si>
    <t xml:space="preserve">13.03.02.218129 </t>
  </si>
  <si>
    <t xml:space="preserve">13.03.02.218130 </t>
  </si>
  <si>
    <t xml:space="preserve">13.03.02.218131 </t>
  </si>
  <si>
    <t xml:space="preserve">13.03.02.001042 </t>
  </si>
  <si>
    <t xml:space="preserve">13.03.02.000914 </t>
  </si>
  <si>
    <t xml:space="preserve">13.03.02.001077 </t>
  </si>
  <si>
    <t xml:space="preserve">13.03.02.001078 </t>
  </si>
  <si>
    <t xml:space="preserve">13.03.02.001079 </t>
  </si>
  <si>
    <t xml:space="preserve">13.03.02.001102 </t>
  </si>
  <si>
    <t xml:space="preserve">13.03.02.000979 </t>
  </si>
  <si>
    <t xml:space="preserve">13.03.02.000978 </t>
  </si>
  <si>
    <t xml:space="preserve">13.03.02.001026 </t>
  </si>
  <si>
    <t xml:space="preserve">13.03.02.000970 </t>
  </si>
  <si>
    <t xml:space="preserve">13.03.02.000933 </t>
  </si>
  <si>
    <t xml:space="preserve">13.03.02.000934 </t>
  </si>
  <si>
    <t xml:space="preserve">13.03.02.001118 </t>
  </si>
  <si>
    <t xml:space="preserve">13.03.02.218151 </t>
  </si>
  <si>
    <t xml:space="preserve">13.03.02.218169 </t>
  </si>
  <si>
    <t xml:space="preserve">13.03.02.218170 </t>
  </si>
  <si>
    <t xml:space="preserve">13.03.02.218163 </t>
  </si>
  <si>
    <t xml:space="preserve">13.03.02.218171 </t>
  </si>
  <si>
    <t xml:space="preserve">13.03.02.000900 </t>
  </si>
  <si>
    <t xml:space="preserve">13.03.02.000901 </t>
  </si>
  <si>
    <t xml:space="preserve">13.03.02.000902 </t>
  </si>
  <si>
    <t xml:space="preserve">13.03.02.000903 </t>
  </si>
  <si>
    <t xml:space="preserve">13.03.02.218168 </t>
  </si>
  <si>
    <t xml:space="preserve">13.03.02.001065 </t>
  </si>
  <si>
    <t xml:space="preserve">13.03.02.001084 </t>
  </si>
  <si>
    <t xml:space="preserve">13.03.02.001066 </t>
  </si>
  <si>
    <t xml:space="preserve">13.03.02.001085 </t>
  </si>
  <si>
    <t xml:space="preserve">13.03.02.001067 </t>
  </si>
  <si>
    <t xml:space="preserve">13.03.02.001086 </t>
  </si>
  <si>
    <t xml:space="preserve">13.03.02.001068 </t>
  </si>
  <si>
    <t xml:space="preserve">13.03.01.000824 </t>
  </si>
  <si>
    <t xml:space="preserve">13.03.02.000975 </t>
  </si>
  <si>
    <t xml:space="preserve">13.03.02.001132 </t>
  </si>
  <si>
    <t xml:space="preserve">13.03.01.000825 </t>
  </si>
  <si>
    <t xml:space="preserve">13.03.02.000976 </t>
  </si>
  <si>
    <t xml:space="preserve">13.03.02.000977 </t>
  </si>
  <si>
    <t xml:space="preserve">13.03.02.001137 </t>
  </si>
  <si>
    <t xml:space="preserve">13.03.02.218146 </t>
  </si>
  <si>
    <t xml:space="preserve">13.03.02.218147 </t>
  </si>
  <si>
    <t xml:space="preserve">13.03.02.218172 </t>
  </si>
  <si>
    <t xml:space="preserve">13.03.02.001123 </t>
  </si>
  <si>
    <t xml:space="preserve">13.03.02.001124 </t>
  </si>
  <si>
    <t xml:space="preserve">13.03.02.001125 </t>
  </si>
  <si>
    <t xml:space="preserve">13.03.02.218159 </t>
  </si>
  <si>
    <t xml:space="preserve">13.03.02.001126 </t>
  </si>
  <si>
    <t xml:space="preserve">13.03.02.001032 </t>
  </si>
  <si>
    <t xml:space="preserve">13.03.02.001071 </t>
  </si>
  <si>
    <t xml:space="preserve">13.03.02.001087 </t>
  </si>
  <si>
    <t xml:space="preserve">13.03.02.001072 </t>
  </si>
  <si>
    <t xml:space="preserve">13.03.02.000928 </t>
  </si>
  <si>
    <t xml:space="preserve">13.03.02.000985 </t>
  </si>
  <si>
    <t xml:space="preserve">13.03.02.000986 </t>
  </si>
  <si>
    <t xml:space="preserve">13.03.02.001025 </t>
  </si>
  <si>
    <t xml:space="preserve">13.03.01.000826 </t>
  </si>
  <si>
    <t xml:space="preserve">13.03.02.000966 </t>
  </si>
  <si>
    <t xml:space="preserve">13.03.01.000827 </t>
  </si>
  <si>
    <t xml:space="preserve">13.03.02.000930 </t>
  </si>
  <si>
    <t xml:space="preserve">13.03.02.000912 </t>
  </si>
  <si>
    <t xml:space="preserve">13.03.02.001121 </t>
  </si>
  <si>
    <t xml:space="preserve">13.03.02.001080 </t>
  </si>
  <si>
    <t xml:space="preserve">13.03.02.001130 </t>
  </si>
  <si>
    <t xml:space="preserve">13.03.02.000987 </t>
  </si>
  <si>
    <t xml:space="preserve">13.03.02.000971 </t>
  </si>
  <si>
    <t xml:space="preserve">13.03.02.000972 </t>
  </si>
  <si>
    <t xml:space="preserve">13.03.02.218133 </t>
  </si>
  <si>
    <t xml:space="preserve">13.03.02.218150 </t>
  </si>
  <si>
    <t xml:space="preserve">13.03.02.001043 </t>
  </si>
  <si>
    <t xml:space="preserve">13.03.02.000973 </t>
  </si>
  <si>
    <t xml:space="preserve">13.03.02.000974 </t>
  </si>
  <si>
    <t xml:space="preserve">13.03.02.001047 </t>
  </si>
  <si>
    <t xml:space="preserve">13.03.02.001048 </t>
  </si>
  <si>
    <t xml:space="preserve">13.03.02.001081 </t>
  </si>
  <si>
    <t xml:space="preserve">13.03.02.001027 </t>
  </si>
  <si>
    <t xml:space="preserve">13.03.02.000935 </t>
  </si>
  <si>
    <t xml:space="preserve">13.03.02.218155 </t>
  </si>
  <si>
    <t xml:space="preserve">13.03.02.000936 </t>
  </si>
  <si>
    <t xml:space="preserve">13.03.02.000937 </t>
  </si>
  <si>
    <t xml:space="preserve">13.03.02.218153 </t>
  </si>
  <si>
    <t xml:space="preserve">13.03.02.001049 </t>
  </si>
  <si>
    <t xml:space="preserve">13.03.02.001050 </t>
  </si>
  <si>
    <t xml:space="preserve">13.03.02.001082 </t>
  </si>
  <si>
    <t xml:space="preserve">13.03.02.001028 </t>
  </si>
  <si>
    <t xml:space="preserve">13.03.02.000938 </t>
  </si>
  <si>
    <t xml:space="preserve">13.03.02.000939 </t>
  </si>
  <si>
    <t xml:space="preserve">13.03.02.000940 </t>
  </si>
  <si>
    <t xml:space="preserve">13.03.02.001103 </t>
  </si>
  <si>
    <t xml:space="preserve">13.03.02.001044 </t>
  </si>
  <si>
    <t xml:space="preserve">13.03.02.001045 </t>
  </si>
  <si>
    <t xml:space="preserve">13.03.02.001046 </t>
  </si>
  <si>
    <t xml:space="preserve">13.03.02.000998 </t>
  </si>
  <si>
    <t xml:space="preserve">13.03.02.000999 </t>
  </si>
  <si>
    <t xml:space="preserve">13.03.02.001000 </t>
  </si>
  <si>
    <t xml:space="preserve">13.03.02.001001 </t>
  </si>
  <si>
    <t xml:space="preserve">13.03.02.001002 </t>
  </si>
  <si>
    <t xml:space="preserve">13.03.01.000842 </t>
  </si>
  <si>
    <t xml:space="preserve">13.03.01.000843 </t>
  </si>
  <si>
    <t xml:space="preserve">13.03.01.000844 </t>
  </si>
  <si>
    <t xml:space="preserve">13.03.02.001056 </t>
  </si>
  <si>
    <t xml:space="preserve">13.03.01.000845 </t>
  </si>
  <si>
    <t xml:space="preserve">13.03.01.000846 </t>
  </si>
  <si>
    <t xml:space="preserve">13.03.01.000847 </t>
  </si>
  <si>
    <t xml:space="preserve">13.03.01.000848 </t>
  </si>
  <si>
    <t xml:space="preserve">13.03.02.000915 </t>
  </si>
  <si>
    <t xml:space="preserve">13.03.02.001057 </t>
  </si>
  <si>
    <t xml:space="preserve">13.03.02.000917 </t>
  </si>
  <si>
    <t xml:space="preserve">13.03.02.000919 </t>
  </si>
  <si>
    <t xml:space="preserve">13.03.02.000920 </t>
  </si>
  <si>
    <t xml:space="preserve">13.03.02.000921 </t>
  </si>
  <si>
    <t xml:space="preserve">13.03.02.001122 </t>
  </si>
  <si>
    <t xml:space="preserve">13.03.02.000988 </t>
  </si>
  <si>
    <t xml:space="preserve">13.03.02.000989 </t>
  </si>
  <si>
    <t xml:space="preserve">13.03.02.000990 </t>
  </si>
  <si>
    <t xml:space="preserve">13.03.02.000991 </t>
  </si>
  <si>
    <t xml:space="preserve">13.03.02.000992 </t>
  </si>
  <si>
    <t xml:space="preserve">13.03.01.000828 </t>
  </si>
  <si>
    <t xml:space="preserve">13.03.01.000829 </t>
  </si>
  <si>
    <t xml:space="preserve">13.03.02.001059 </t>
  </si>
  <si>
    <t xml:space="preserve">13.03.01.000831 </t>
  </si>
  <si>
    <t xml:space="preserve">13.03.01.000832 </t>
  </si>
  <si>
    <t xml:space="preserve">13.03.01.000833 </t>
  </si>
  <si>
    <t xml:space="preserve">13.03.01.000834 </t>
  </si>
  <si>
    <t xml:space="preserve">13.03.02.001138 </t>
  </si>
  <si>
    <t xml:space="preserve">13.03.02.000922 </t>
  </si>
  <si>
    <t xml:space="preserve">13.03.02.001060 </t>
  </si>
  <si>
    <t xml:space="preserve">13.03.02.000924 </t>
  </si>
  <si>
    <t xml:space="preserve">13.03.02.000925 </t>
  </si>
  <si>
    <t xml:space="preserve">13.03.02.000926 </t>
  </si>
  <si>
    <t xml:space="preserve">13.03.02.000927 </t>
  </si>
  <si>
    <t xml:space="preserve">13.03.03.218128 </t>
  </si>
  <si>
    <t xml:space="preserve">13.03.02.000993 </t>
  </si>
  <si>
    <t xml:space="preserve">13.03.02.000994 </t>
  </si>
  <si>
    <t xml:space="preserve">13.03.02.000995 </t>
  </si>
  <si>
    <t xml:space="preserve">13.03.02.000996 </t>
  </si>
  <si>
    <t xml:space="preserve">13.03.02.000997 </t>
  </si>
  <si>
    <t xml:space="preserve">13.03.01.000835 </t>
  </si>
  <si>
    <t xml:space="preserve">13.03.02.218137 </t>
  </si>
  <si>
    <t xml:space="preserve">13.03.01.000836 </t>
  </si>
  <si>
    <t xml:space="preserve">13.03.01.000837 </t>
  </si>
  <si>
    <t xml:space="preserve">13.03.02.001058 </t>
  </si>
  <si>
    <t xml:space="preserve">13.03.01.000838 </t>
  </si>
  <si>
    <t xml:space="preserve">13.03.01.000839 </t>
  </si>
  <si>
    <t xml:space="preserve">13.03.01.000840 </t>
  </si>
  <si>
    <t xml:space="preserve">13.03.01.000841 </t>
  </si>
  <si>
    <t xml:space="preserve">13.03.02.001052 </t>
  </si>
  <si>
    <t xml:space="preserve">13.03.02.001053 </t>
  </si>
  <si>
    <t xml:space="preserve">13.03.02.000947 </t>
  </si>
  <si>
    <t xml:space="preserve">13.03.02.000948 </t>
  </si>
  <si>
    <t xml:space="preserve">13.03.01.000857 </t>
  </si>
  <si>
    <t xml:space="preserve">13.03.01.000858 </t>
  </si>
  <si>
    <t xml:space="preserve">13.03.01.000859 </t>
  </si>
  <si>
    <t xml:space="preserve">13.03.01.000860 </t>
  </si>
  <si>
    <t xml:space="preserve">13.03.02.001135 </t>
  </si>
  <si>
    <t xml:space="preserve">13.03.02.218164 </t>
  </si>
  <si>
    <t xml:space="preserve">13.03.02.218140 </t>
  </si>
  <si>
    <t xml:space="preserve">13.03.02.218138 </t>
  </si>
  <si>
    <t xml:space="preserve">13.03.02.000949 </t>
  </si>
  <si>
    <t xml:space="preserve">13.03.01.000861 </t>
  </si>
  <si>
    <t xml:space="preserve">13.03.01.000862 </t>
  </si>
  <si>
    <t xml:space="preserve">13.03.02.218156 </t>
  </si>
  <si>
    <t xml:space="preserve">13.03.01.000863 </t>
  </si>
  <si>
    <t xml:space="preserve">13.03.01.000864 </t>
  </si>
  <si>
    <t xml:space="preserve">13.03.02.000941 </t>
  </si>
  <si>
    <t xml:space="preserve">13.03.02.000942 </t>
  </si>
  <si>
    <t xml:space="preserve">13.03.02.000943 </t>
  </si>
  <si>
    <t xml:space="preserve">13.03.02.000944 </t>
  </si>
  <si>
    <t xml:space="preserve">13.03.02.001003 </t>
  </si>
  <si>
    <t xml:space="preserve">13.03.02.001004 </t>
  </si>
  <si>
    <t xml:space="preserve">13.03.02.001005 </t>
  </si>
  <si>
    <t xml:space="preserve">13.03.02.001006 </t>
  </si>
  <si>
    <t xml:space="preserve">13.03.01.000849 </t>
  </si>
  <si>
    <t xml:space="preserve">13.03.01.000850 </t>
  </si>
  <si>
    <t xml:space="preserve">13.03.01.000851 </t>
  </si>
  <si>
    <t xml:space="preserve">13.03.01.000852 </t>
  </si>
  <si>
    <t xml:space="preserve">13.03.02.000929 </t>
  </si>
  <si>
    <t xml:space="preserve">13.03.02.001061 </t>
  </si>
  <si>
    <t xml:space="preserve">13.03.02.218135 </t>
  </si>
  <si>
    <t xml:space="preserve">13.03.02.001051 </t>
  </si>
  <si>
    <t xml:space="preserve">13.03.02.000945 </t>
  </si>
  <si>
    <t xml:space="preserve">13.03.02.218136 </t>
  </si>
  <si>
    <t xml:space="preserve">13.03.02.000946 </t>
  </si>
  <si>
    <t xml:space="preserve">13.03.02.001007 </t>
  </si>
  <si>
    <t xml:space="preserve">13.03.02.001008 </t>
  </si>
  <si>
    <t xml:space="preserve">13.03.02.001009 </t>
  </si>
  <si>
    <t xml:space="preserve">13.03.02.001010 </t>
  </si>
  <si>
    <t xml:space="preserve">13.03.01.000853 </t>
  </si>
  <si>
    <t xml:space="preserve">13.03.01.000854 </t>
  </si>
  <si>
    <t xml:space="preserve">13.03.01.000855 </t>
  </si>
  <si>
    <t xml:space="preserve">13.03.02.218166 </t>
  </si>
  <si>
    <t xml:space="preserve">13.03.01.000856 </t>
  </si>
  <si>
    <t xml:space="preserve">13.03.02.218183 </t>
  </si>
  <si>
    <t xml:space="preserve">13.03.02.001033 </t>
  </si>
  <si>
    <t xml:space="preserve">13.03.02.001034 </t>
  </si>
  <si>
    <t xml:space="preserve">13.03.02.001035 </t>
  </si>
  <si>
    <t xml:space="preserve">13.03.02.001036 </t>
  </si>
  <si>
    <t xml:space="preserve">13.03.02.001037 </t>
  </si>
  <si>
    <t xml:space="preserve">13.03.02.001038 </t>
  </si>
  <si>
    <t xml:space="preserve">13.03.02.001039 </t>
  </si>
  <si>
    <t xml:space="preserve">13.03.02.001040 </t>
  </si>
  <si>
    <t xml:space="preserve">13.03.02.001020 </t>
  </si>
  <si>
    <t xml:space="preserve">13.03.02.001021 </t>
  </si>
  <si>
    <t xml:space="preserve">13.03.02.001022 </t>
  </si>
  <si>
    <t xml:space="preserve">13.03.02.000982 </t>
  </si>
  <si>
    <t xml:space="preserve">13.03.02.001023 </t>
  </si>
  <si>
    <t xml:space="preserve">13.03.02.000980 </t>
  </si>
  <si>
    <t xml:space="preserve">13.03.02.000981 </t>
  </si>
  <si>
    <t xml:space="preserve">13.03.02.001024 </t>
  </si>
  <si>
    <t xml:space="preserve">13.03.01.000869 </t>
  </si>
  <si>
    <t xml:space="preserve">13.03.01.000870 </t>
  </si>
  <si>
    <t xml:space="preserve">13.03.02.218134 </t>
  </si>
  <si>
    <t xml:space="preserve">13.03.02.001136 </t>
  </si>
  <si>
    <t xml:space="preserve">13.03.02.218142 </t>
  </si>
  <si>
    <t xml:space="preserve">13.03.01.000871 </t>
  </si>
  <si>
    <t xml:space="preserve">13.03.02.218157 </t>
  </si>
  <si>
    <t xml:space="preserve">13.03.02.218141 </t>
  </si>
  <si>
    <t xml:space="preserve">13.03.02.218139 </t>
  </si>
  <si>
    <t xml:space="preserve">13.03.02.218165 </t>
  </si>
  <si>
    <t xml:space="preserve">13.03.02.218167 </t>
  </si>
  <si>
    <t xml:space="preserve">13.03.01.000865 </t>
  </si>
  <si>
    <t xml:space="preserve">13.03.01.000866 </t>
  </si>
  <si>
    <t xml:space="preserve">13.03.02.000950 </t>
  </si>
  <si>
    <t xml:space="preserve">13.03.02.000951 </t>
  </si>
  <si>
    <t xml:space="preserve">13.03.02.001011 </t>
  </si>
  <si>
    <t xml:space="preserve">13.03.02.001012 </t>
  </si>
  <si>
    <t xml:space="preserve">13.03.01.000868 </t>
  </si>
  <si>
    <t xml:space="preserve">13.03.01.000867 </t>
  </si>
  <si>
    <t xml:space="preserve">13.03.02.000952 </t>
  </si>
  <si>
    <t xml:space="preserve">13.03.02.000953 </t>
  </si>
  <si>
    <t xml:space="preserve">13.03.02.001013 </t>
  </si>
  <si>
    <t xml:space="preserve">13.03.02.001014 </t>
  </si>
  <si>
    <t xml:space="preserve">13.03.02.218158 </t>
  </si>
  <si>
    <t xml:space="preserve">13.03.01.000877 </t>
  </si>
  <si>
    <t xml:space="preserve">13.03.01.000878 </t>
  </si>
  <si>
    <t xml:space="preserve">13.03.01.000879 </t>
  </si>
  <si>
    <t xml:space="preserve">13.03.01.000880 </t>
  </si>
  <si>
    <t xml:space="preserve">13.03.01.000873 </t>
  </si>
  <si>
    <t xml:space="preserve">13.03.01.000874 </t>
  </si>
  <si>
    <t xml:space="preserve">13.03.02.000954 </t>
  </si>
  <si>
    <t xml:space="preserve">13.03.02.000955 </t>
  </si>
  <si>
    <t xml:space="preserve">13.03.02.001015 </t>
  </si>
  <si>
    <t xml:space="preserve">13.03.02.001016 </t>
  </si>
  <si>
    <t xml:space="preserve">13.03.02.218181 </t>
  </si>
  <si>
    <t xml:space="preserve">13.03.01.000875 </t>
  </si>
  <si>
    <t xml:space="preserve">13.03.01.000876 </t>
  </si>
  <si>
    <t xml:space="preserve">13.03.02.000983 </t>
  </si>
  <si>
    <t xml:space="preserve">13.03.02.000984 </t>
  </si>
  <si>
    <t xml:space="preserve">13.03.02.001017 </t>
  </si>
  <si>
    <t xml:space="preserve">13.03.02.218149 </t>
  </si>
  <si>
    <t xml:space="preserve">13.03.02.001018 </t>
  </si>
  <si>
    <t xml:space="preserve">13.03.02.001054 </t>
  </si>
  <si>
    <t xml:space="preserve">13.03.02.001055 </t>
  </si>
  <si>
    <t xml:space="preserve">13.03.02.218182 </t>
  </si>
  <si>
    <t xml:space="preserve">13.03.02.218177 </t>
  </si>
  <si>
    <t xml:space="preserve">13.03.02.218178 </t>
  </si>
  <si>
    <t xml:space="preserve">13.03.02.218179 </t>
  </si>
  <si>
    <t xml:space="preserve">13.03.02.001105 </t>
  </si>
  <si>
    <t xml:space="preserve">13.03.02.001106 </t>
  </si>
  <si>
    <t xml:space="preserve">13.03.02.001107 </t>
  </si>
  <si>
    <t xml:space="preserve">13.03.02.001108 </t>
  </si>
  <si>
    <t xml:space="preserve">13.03.02.001109 </t>
  </si>
  <si>
    <t xml:space="preserve">13.03.02.001110 </t>
  </si>
  <si>
    <t xml:space="preserve">13.03.02.001111 </t>
  </si>
  <si>
    <t xml:space="preserve">13.03.02.001112 </t>
  </si>
  <si>
    <t xml:space="preserve">13.03.02.001113 </t>
  </si>
  <si>
    <t xml:space="preserve">13.03.02.001114 </t>
  </si>
  <si>
    <t xml:space="preserve">13.03.02.001115 </t>
  </si>
  <si>
    <t xml:space="preserve">13.03.02.001119 </t>
  </si>
  <si>
    <t xml:space="preserve">13.03.02.001134 </t>
  </si>
  <si>
    <t xml:space="preserve">13.03.02.001116 </t>
  </si>
  <si>
    <t xml:space="preserve">13.03.02.001120 </t>
  </si>
  <si>
    <t xml:space="preserve">13.03.02.218162 </t>
  </si>
  <si>
    <t xml:space="preserve">13.03.02.218161 </t>
  </si>
  <si>
    <t xml:space="preserve">13.03.02.001097 </t>
  </si>
  <si>
    <t xml:space="preserve">13.03.02.001088 </t>
  </si>
  <si>
    <t xml:space="preserve">13.03.02.001098 </t>
  </si>
  <si>
    <t xml:space="preserve">13.03.02.001089 </t>
  </si>
  <si>
    <t xml:space="preserve">13.03.02.001090 </t>
  </si>
  <si>
    <t xml:space="preserve">13.03.02.001091 </t>
  </si>
  <si>
    <t xml:space="preserve">13.03.02.001083 </t>
  </si>
  <si>
    <t xml:space="preserve">13.03.02.001019 </t>
  </si>
  <si>
    <t xml:space="preserve">13.03.02.001029 </t>
  </si>
  <si>
    <t xml:space="preserve">13.03.02.001030 </t>
  </si>
  <si>
    <t xml:space="preserve">13.03.02.001031 </t>
  </si>
  <si>
    <t xml:space="preserve">13.03.000870 </t>
  </si>
  <si>
    <t xml:space="preserve">13.03.000863 </t>
  </si>
  <si>
    <t xml:space="preserve">13.03.000865 </t>
  </si>
  <si>
    <t xml:space="preserve">13.03.03.000911 </t>
  </si>
  <si>
    <t xml:space="preserve">13.03.000864 </t>
  </si>
  <si>
    <t xml:space="preserve">13.03.03.000908 </t>
  </si>
  <si>
    <t xml:space="preserve">13.03.03.000899 </t>
  </si>
  <si>
    <t xml:space="preserve">13.03.03.000909 </t>
  </si>
  <si>
    <t xml:space="preserve">13.03.03.000900 </t>
  </si>
  <si>
    <t xml:space="preserve">13.03.03.000917 </t>
  </si>
  <si>
    <t xml:space="preserve">13.03.03.000918 </t>
  </si>
  <si>
    <t xml:space="preserve">13.03.03.000894 </t>
  </si>
  <si>
    <t xml:space="preserve">11.218112 </t>
  </si>
  <si>
    <t xml:space="preserve">13.03.03.000895 </t>
  </si>
  <si>
    <t xml:space="preserve">13.03.03.000887 </t>
  </si>
  <si>
    <t xml:space="preserve">13.03.03.218119 </t>
  </si>
  <si>
    <t xml:space="preserve">13.03.03.000919 </t>
  </si>
  <si>
    <t xml:space="preserve">13.03.03.000893 </t>
  </si>
  <si>
    <t xml:space="preserve">13.03.03.000888 </t>
  </si>
  <si>
    <t xml:space="preserve">13.03.03.000928 </t>
  </si>
  <si>
    <t xml:space="preserve">13.03.03.000921 </t>
  </si>
  <si>
    <t xml:space="preserve">13.03.03.000896 </t>
  </si>
  <si>
    <t xml:space="preserve">13.03.03.000891 </t>
  </si>
  <si>
    <t xml:space="preserve">13.03.03.000897 </t>
  </si>
  <si>
    <t xml:space="preserve">13.03.03.000890 </t>
  </si>
  <si>
    <t xml:space="preserve">13.03.03.000920 </t>
  </si>
  <si>
    <t xml:space="preserve">13.03.03.000889 </t>
  </si>
  <si>
    <t xml:space="preserve">13.03.03.000903 </t>
  </si>
  <si>
    <t xml:space="preserve">13.03.03.000929 </t>
  </si>
  <si>
    <t xml:space="preserve">13.03.03.000923 </t>
  </si>
  <si>
    <t xml:space="preserve">13.03.03.000898 </t>
  </si>
  <si>
    <t xml:space="preserve">13.03.03.000904 </t>
  </si>
  <si>
    <t xml:space="preserve">13.03.03.000913 </t>
  </si>
  <si>
    <t xml:space="preserve">13.03.03.000922 </t>
  </si>
  <si>
    <t xml:space="preserve">13.03.03.000892 </t>
  </si>
  <si>
    <t xml:space="preserve">13.03.03.000905 </t>
  </si>
  <si>
    <t xml:space="preserve">13.03.03.000930 </t>
  </si>
  <si>
    <t xml:space="preserve">13.03.03.000925 </t>
  </si>
  <si>
    <t xml:space="preserve">13.03.01.000882 </t>
  </si>
  <si>
    <t xml:space="preserve">13.03.01.000883 </t>
  </si>
  <si>
    <t xml:space="preserve">13.03.03.000914 </t>
  </si>
  <si>
    <t xml:space="preserve">13.03.03.000924 </t>
  </si>
  <si>
    <t xml:space="preserve">13.03.01.000881 </t>
  </si>
  <si>
    <t xml:space="preserve">13.03.03.000906 </t>
  </si>
  <si>
    <t xml:space="preserve">13.03.03.000931 </t>
  </si>
  <si>
    <t xml:space="preserve">13.03.03.000927 </t>
  </si>
  <si>
    <t xml:space="preserve">13.03.01.000885 </t>
  </si>
  <si>
    <t xml:space="preserve">13.03.01.000886 </t>
  </si>
  <si>
    <t xml:space="preserve">13.03.03.000915 </t>
  </si>
  <si>
    <t xml:space="preserve">13.03.03.000926 </t>
  </si>
  <si>
    <t xml:space="preserve">13.03.01.000884 </t>
  </si>
  <si>
    <t xml:space="preserve">13.03.03.000907 </t>
  </si>
  <si>
    <t xml:space="preserve">13.03.04.001057 </t>
  </si>
  <si>
    <t xml:space="preserve">13.03.04.000964 </t>
  </si>
  <si>
    <t xml:space="preserve">13.03.000753 </t>
  </si>
  <si>
    <t xml:space="preserve">13.03.04.000965 </t>
  </si>
  <si>
    <t xml:space="preserve">13.03.04.000966 </t>
  </si>
  <si>
    <t xml:space="preserve">13.03.04.000967 </t>
  </si>
  <si>
    <t xml:space="preserve">13.03.04.000968 </t>
  </si>
  <si>
    <t xml:space="preserve">13.03.000875 </t>
  </si>
  <si>
    <t xml:space="preserve">13.03.04.000970 </t>
  </si>
  <si>
    <t xml:space="preserve">13.03.04.000982 </t>
  </si>
  <si>
    <t xml:space="preserve">13.03.000754 </t>
  </si>
  <si>
    <t xml:space="preserve">13.03.04.000971 </t>
  </si>
  <si>
    <t xml:space="preserve">13.03.000755 </t>
  </si>
  <si>
    <t xml:space="preserve">13.03.000876 </t>
  </si>
  <si>
    <t xml:space="preserve">13.03.04.000969 </t>
  </si>
  <si>
    <t xml:space="preserve">13.03.000877 </t>
  </si>
  <si>
    <t xml:space="preserve">13.03.04.000977 </t>
  </si>
  <si>
    <t xml:space="preserve">13.03.04.001044 </t>
  </si>
  <si>
    <t xml:space="preserve">13.03.04.001018 </t>
  </si>
  <si>
    <t xml:space="preserve">13.03.04.001048 </t>
  </si>
  <si>
    <t xml:space="preserve">13.03.000900 </t>
  </si>
  <si>
    <t xml:space="preserve">13.03.04.001045 </t>
  </si>
  <si>
    <t xml:space="preserve">13.03.000901 </t>
  </si>
  <si>
    <t xml:space="preserve">13.03.04.001046 </t>
  </si>
  <si>
    <t xml:space="preserve">13.03.04.000955 </t>
  </si>
  <si>
    <t xml:space="preserve">13.03.04.001019 </t>
  </si>
  <si>
    <t xml:space="preserve">13.03.000760 </t>
  </si>
  <si>
    <t xml:space="preserve">13.03.04.000928 </t>
  </si>
  <si>
    <t xml:space="preserve">13.03.04.001043 </t>
  </si>
  <si>
    <t xml:space="preserve">13.03.04.000957 </t>
  </si>
  <si>
    <t xml:space="preserve">13.03.04.000956 </t>
  </si>
  <si>
    <t xml:space="preserve">13.03.04.000959 </t>
  </si>
  <si>
    <t xml:space="preserve">13.03.04.001023 </t>
  </si>
  <si>
    <t xml:space="preserve">13.03.04.000960 </t>
  </si>
  <si>
    <t xml:space="preserve">13.03.000888 </t>
  </si>
  <si>
    <t xml:space="preserve">13.03.000889 </t>
  </si>
  <si>
    <t xml:space="preserve">13.03.04.000958 </t>
  </si>
  <si>
    <t xml:space="preserve">13.03.000751 </t>
  </si>
  <si>
    <t xml:space="preserve">13.03.000752 </t>
  </si>
  <si>
    <t xml:space="preserve">13.03.04.000984 </t>
  </si>
  <si>
    <t xml:space="preserve">13.03.04.000961 </t>
  </si>
  <si>
    <t xml:space="preserve">13.03.000874 </t>
  </si>
  <si>
    <t xml:space="preserve">13.03.04.000962 </t>
  </si>
  <si>
    <t xml:space="preserve">13.03.04.000963 </t>
  </si>
  <si>
    <t xml:space="preserve">13.03.04.001004 </t>
  </si>
  <si>
    <t xml:space="preserve">13.03.04.001032 </t>
  </si>
  <si>
    <t xml:space="preserve">13.03.04.001033 </t>
  </si>
  <si>
    <t xml:space="preserve">13.03.04.001008 </t>
  </si>
  <si>
    <t xml:space="preserve">13.03.04.001005 </t>
  </si>
  <si>
    <t xml:space="preserve">13.03.04.001034 </t>
  </si>
  <si>
    <t xml:space="preserve">13.03.04.001035 </t>
  </si>
  <si>
    <t xml:space="preserve">13.03.04.001006 </t>
  </si>
  <si>
    <t xml:space="preserve">13.03.04.001009 </t>
  </si>
  <si>
    <t xml:space="preserve">13.03.04.001059 </t>
  </si>
  <si>
    <t xml:space="preserve">13.03.04.001007 </t>
  </si>
  <si>
    <t xml:space="preserve">13.03.04.001017 </t>
  </si>
  <si>
    <t xml:space="preserve">13.03.04.001066 </t>
  </si>
  <si>
    <t xml:space="preserve">13.03.04.001036 </t>
  </si>
  <si>
    <t xml:space="preserve">13.03.04.001038 </t>
  </si>
  <si>
    <t xml:space="preserve">13.03.04.000986 </t>
  </si>
  <si>
    <t xml:space="preserve">13.03.04.001003 </t>
  </si>
  <si>
    <t xml:space="preserve">13.03.04.000987 </t>
  </si>
  <si>
    <t xml:space="preserve">13.03.04.000988 </t>
  </si>
  <si>
    <t xml:space="preserve">13.03.04.001037 </t>
  </si>
  <si>
    <t xml:space="preserve">13.03.04.001058 </t>
  </si>
  <si>
    <t xml:space="preserve">13.03.04.000918 </t>
  </si>
  <si>
    <t xml:space="preserve">13.03.04.000919 </t>
  </si>
  <si>
    <t xml:space="preserve">13.03.04.000990 </t>
  </si>
  <si>
    <t xml:space="preserve">13.03.04.000989 </t>
  </si>
  <si>
    <t xml:space="preserve">13.03.04.000991 </t>
  </si>
  <si>
    <t xml:space="preserve">13.03.04.000920 </t>
  </si>
  <si>
    <t xml:space="preserve">13.03.04.000921 </t>
  </si>
  <si>
    <t xml:space="preserve">13.03.04.001027 </t>
  </si>
  <si>
    <t xml:space="preserve">13.03.04.001029 </t>
  </si>
  <si>
    <t xml:space="preserve">13.03.04.000985 </t>
  </si>
  <si>
    <t xml:space="preserve">13.03.04.001028 </t>
  </si>
  <si>
    <t xml:space="preserve">13.03.04.000972 </t>
  </si>
  <si>
    <t xml:space="preserve">13.03.04.000932 </t>
  </si>
  <si>
    <t xml:space="preserve">13.03.04.001063 </t>
  </si>
  <si>
    <t xml:space="preserve">13.03.04.001030 </t>
  </si>
  <si>
    <t xml:space="preserve">13.03.04.000973 </t>
  </si>
  <si>
    <t xml:space="preserve">13.03.04.000931 </t>
  </si>
  <si>
    <t xml:space="preserve">13.03.04.000934 </t>
  </si>
  <si>
    <t xml:space="preserve">13.03.04.000930 </t>
  </si>
  <si>
    <t xml:space="preserve">13.03.04.000933 </t>
  </si>
  <si>
    <t xml:space="preserve">13.03.04.215557 </t>
  </si>
  <si>
    <t xml:space="preserve">13.03.04.000978 </t>
  </si>
  <si>
    <t xml:space="preserve">13.03.000749 </t>
  </si>
  <si>
    <t xml:space="preserve">13.03.04.001024 </t>
  </si>
  <si>
    <t xml:space="preserve">13.03.04.000979 </t>
  </si>
  <si>
    <t xml:space="preserve">13.03.04.001025 </t>
  </si>
  <si>
    <t xml:space="preserve">13.03.04.000980 </t>
  </si>
  <si>
    <t xml:space="preserve">13.03.04.215558 </t>
  </si>
  <si>
    <t xml:space="preserve">13.03.04.000935 </t>
  </si>
  <si>
    <t xml:space="preserve">13.03.04.001026 </t>
  </si>
  <si>
    <t xml:space="preserve">13.03.04.215559 </t>
  </si>
  <si>
    <t xml:space="preserve">13.03.04.000936 </t>
  </si>
  <si>
    <t xml:space="preserve">13.03.04.000937 </t>
  </si>
  <si>
    <t xml:space="preserve">13.03.04.215555 </t>
  </si>
  <si>
    <t xml:space="preserve">13.03.04.000926 </t>
  </si>
  <si>
    <t xml:space="preserve">13.03.04.000927 </t>
  </si>
  <si>
    <t xml:space="preserve">13.03.04.000938 </t>
  </si>
  <si>
    <t xml:space="preserve">13.03.04.000939 </t>
  </si>
  <si>
    <t xml:space="preserve">13.03.04.000943 </t>
  </si>
  <si>
    <t xml:space="preserve">13.03.04.000940 </t>
  </si>
  <si>
    <t xml:space="preserve">13.03.04.000941 </t>
  </si>
  <si>
    <t xml:space="preserve">13.03.04.215556 </t>
  </si>
  <si>
    <t xml:space="preserve">13.03.04.000942 </t>
  </si>
  <si>
    <t xml:space="preserve">13.03.04.000981 </t>
  </si>
  <si>
    <t xml:space="preserve">13.03.04.000950 </t>
  </si>
  <si>
    <t xml:space="preserve">13.03.000759 </t>
  </si>
  <si>
    <t xml:space="preserve">13.03.04.000951 </t>
  </si>
  <si>
    <t xml:space="preserve">13.03.000898 </t>
  </si>
  <si>
    <t xml:space="preserve">13.03.04.000952 </t>
  </si>
  <si>
    <t xml:space="preserve">13.03.04.000953 </t>
  </si>
  <si>
    <t xml:space="preserve">13.03.000890 </t>
  </si>
  <si>
    <t xml:space="preserve">13.03.04.000997 </t>
  </si>
  <si>
    <t xml:space="preserve">13.03.000750 </t>
  </si>
  <si>
    <t xml:space="preserve">13.03.04.000994 </t>
  </si>
  <si>
    <t xml:space="preserve">13.03.04.000929 </t>
  </si>
  <si>
    <t xml:space="preserve">13.03.04.000995 </t>
  </si>
  <si>
    <t xml:space="preserve">13.03.04.000954 </t>
  </si>
  <si>
    <t xml:space="preserve">13.03.04.001040 </t>
  </si>
  <si>
    <t xml:space="preserve">13.03.04.001011 </t>
  </si>
  <si>
    <t xml:space="preserve">13.03.04.001039 </t>
  </si>
  <si>
    <t xml:space="preserve">13.03.04.001010 </t>
  </si>
  <si>
    <t xml:space="preserve">13.03.04.001056 </t>
  </si>
  <si>
    <t xml:space="preserve">13.03.04.001012 </t>
  </si>
  <si>
    <t xml:space="preserve">13.03.04.000992 </t>
  </si>
  <si>
    <t xml:space="preserve">13.03.04.001041 </t>
  </si>
  <si>
    <t xml:space="preserve">13.03.04.000993 </t>
  </si>
  <si>
    <t xml:space="preserve">13.03.04.001014 </t>
  </si>
  <si>
    <t xml:space="preserve">13.03.04.001042 </t>
  </si>
  <si>
    <t xml:space="preserve">13.03.04.000996 </t>
  </si>
  <si>
    <t xml:space="preserve">13.03.04.001015 </t>
  </si>
  <si>
    <t xml:space="preserve">13.03.04.000974 </t>
  </si>
  <si>
    <t xml:space="preserve">13.03.04.001060 </t>
  </si>
  <si>
    <t xml:space="preserve">13.03.04.215560 </t>
  </si>
  <si>
    <t xml:space="preserve">13.03.04.000976 </t>
  </si>
  <si>
    <t xml:space="preserve">13.03.04.000975 </t>
  </si>
  <si>
    <t xml:space="preserve">13.03.04.001000 </t>
  </si>
  <si>
    <t xml:space="preserve">13.03.04.001002 </t>
  </si>
  <si>
    <t xml:space="preserve">13.03.04.000945 </t>
  </si>
  <si>
    <t xml:space="preserve">13.03.000756 </t>
  </si>
  <si>
    <t xml:space="preserve">13.03.04.001061 </t>
  </si>
  <si>
    <t xml:space="preserve">13.03.04.000946 </t>
  </si>
  <si>
    <t xml:space="preserve">13.03.000886 </t>
  </si>
  <si>
    <t xml:space="preserve">13.03.04.000947 </t>
  </si>
  <si>
    <t xml:space="preserve">13.03.04.001051 </t>
  </si>
  <si>
    <t xml:space="preserve">13.03.04.000948 </t>
  </si>
  <si>
    <t xml:space="preserve">13.03.000887 </t>
  </si>
  <si>
    <t xml:space="preserve">13.03.000757 </t>
  </si>
  <si>
    <t xml:space="preserve">13.03.04.001055 </t>
  </si>
  <si>
    <t xml:space="preserve">13.03.000758 </t>
  </si>
  <si>
    <t xml:space="preserve">13.03.04.000949 </t>
  </si>
  <si>
    <t xml:space="preserve">13.04.000916 </t>
  </si>
  <si>
    <t xml:space="preserve">13.04.000902 </t>
  </si>
  <si>
    <t xml:space="preserve">13.04.217221 </t>
  </si>
  <si>
    <t xml:space="preserve">13.04.217080 </t>
  </si>
  <si>
    <t xml:space="preserve">13.04.217081 </t>
  </si>
  <si>
    <t xml:space="preserve">13.04.217082 </t>
  </si>
  <si>
    <t xml:space="preserve">13.04.000832 </t>
  </si>
  <si>
    <t xml:space="preserve">13.04.000833 </t>
  </si>
  <si>
    <t xml:space="preserve">13.04.000834 </t>
  </si>
  <si>
    <t xml:space="preserve">13.04.000835 </t>
  </si>
  <si>
    <t xml:space="preserve">13.04.217083 </t>
  </si>
  <si>
    <t xml:space="preserve">13.04.217084 </t>
  </si>
  <si>
    <t xml:space="preserve">13.04.217085 </t>
  </si>
  <si>
    <t xml:space="preserve">13.04.217087 </t>
  </si>
  <si>
    <t xml:space="preserve">13.04.000819 </t>
  </si>
  <si>
    <t xml:space="preserve">13.04.000820 </t>
  </si>
  <si>
    <t xml:space="preserve">13.04.000821 </t>
  </si>
  <si>
    <t xml:space="preserve">13.04.217210 </t>
  </si>
  <si>
    <t xml:space="preserve">13.04.217211 </t>
  </si>
  <si>
    <t xml:space="preserve">13.04.217212 </t>
  </si>
  <si>
    <t xml:space="preserve">13.04.217088 </t>
  </si>
  <si>
    <t xml:space="preserve">13.04.217089 </t>
  </si>
  <si>
    <t xml:space="preserve">13.04.217090 </t>
  </si>
  <si>
    <t xml:space="preserve">13.04.217091 </t>
  </si>
  <si>
    <t xml:space="preserve">13.04.000822 </t>
  </si>
  <si>
    <t xml:space="preserve">13.04.000823 </t>
  </si>
  <si>
    <t xml:space="preserve">13.04.000824 </t>
  </si>
  <si>
    <t xml:space="preserve">13.04.217092 </t>
  </si>
  <si>
    <t xml:space="preserve">13.04.217093 </t>
  </si>
  <si>
    <t xml:space="preserve">13.04.217094 </t>
  </si>
  <si>
    <t xml:space="preserve">13.04.217095 </t>
  </si>
  <si>
    <t xml:space="preserve">13.04.217096 </t>
  </si>
  <si>
    <t xml:space="preserve">13.04.217097 </t>
  </si>
  <si>
    <t xml:space="preserve">13.04.000836 </t>
  </si>
  <si>
    <t xml:space="preserve">13.04.000837 </t>
  </si>
  <si>
    <t xml:space="preserve">13.04.000838 </t>
  </si>
  <si>
    <t xml:space="preserve">13.04.000839 </t>
  </si>
  <si>
    <t xml:space="preserve">13.04.000020 </t>
  </si>
  <si>
    <t xml:space="preserve">13.04.000021 </t>
  </si>
  <si>
    <t xml:space="preserve">13.04.000022 </t>
  </si>
  <si>
    <t xml:space="preserve">13.04.217086 </t>
  </si>
  <si>
    <t xml:space="preserve">13.04.000762 </t>
  </si>
  <si>
    <t xml:space="preserve">13.04.000761 </t>
  </si>
  <si>
    <t xml:space="preserve">13.04.000760 </t>
  </si>
  <si>
    <t xml:space="preserve">13.04.217098 </t>
  </si>
  <si>
    <t xml:space="preserve">13.04.000001 </t>
  </si>
  <si>
    <t xml:space="preserve">13.04.000002 </t>
  </si>
  <si>
    <t xml:space="preserve">13.04.000003 </t>
  </si>
  <si>
    <t xml:space="preserve">13.04.217099 </t>
  </si>
  <si>
    <t xml:space="preserve">13.04.217100 </t>
  </si>
  <si>
    <t xml:space="preserve">13.04.217101 </t>
  </si>
  <si>
    <t xml:space="preserve">13.04.000828 </t>
  </si>
  <si>
    <t xml:space="preserve">13.04.000829 </t>
  </si>
  <si>
    <t xml:space="preserve">13.04.000830 </t>
  </si>
  <si>
    <t xml:space="preserve">13.04.000831 </t>
  </si>
  <si>
    <t xml:space="preserve">13.04.000962 </t>
  </si>
  <si>
    <t xml:space="preserve">13.04.000974 </t>
  </si>
  <si>
    <t xml:space="preserve">13.04.000963 </t>
  </si>
  <si>
    <t xml:space="preserve">13.04.000975 </t>
  </si>
  <si>
    <t xml:space="preserve">13.04.000976 </t>
  </si>
  <si>
    <t xml:space="preserve">13.04.000977 </t>
  </si>
  <si>
    <t xml:space="preserve">13.04.000978 </t>
  </si>
  <si>
    <t xml:space="preserve">13.04.000979 </t>
  </si>
  <si>
    <t xml:space="preserve">13.04.000980 </t>
  </si>
  <si>
    <t xml:space="preserve">13.04.000981 </t>
  </si>
  <si>
    <t xml:space="preserve">13.04.000982 </t>
  </si>
  <si>
    <t xml:space="preserve">13.04.000983 </t>
  </si>
  <si>
    <t xml:space="preserve">13.04.000984 </t>
  </si>
  <si>
    <t xml:space="preserve">13.04.217102 </t>
  </si>
  <si>
    <t xml:space="preserve">13.04.000855 </t>
  </si>
  <si>
    <t xml:space="preserve">13.04.000856 </t>
  </si>
  <si>
    <t xml:space="preserve">13.04.000857 </t>
  </si>
  <si>
    <t xml:space="preserve">13.04.000943 </t>
  </si>
  <si>
    <t xml:space="preserve">13.04.000944 </t>
  </si>
  <si>
    <t xml:space="preserve">13.04.000858 </t>
  </si>
  <si>
    <t xml:space="preserve">13.04.000859 </t>
  </si>
  <si>
    <t xml:space="preserve">13.04.000860 </t>
  </si>
  <si>
    <t xml:space="preserve">13.04.000861 </t>
  </si>
  <si>
    <t xml:space="preserve">13.04.000862 </t>
  </si>
  <si>
    <t xml:space="preserve">13.04.000863 </t>
  </si>
  <si>
    <t xml:space="preserve">13.04.000864 </t>
  </si>
  <si>
    <t xml:space="preserve">13.04.000901 </t>
  </si>
  <si>
    <t xml:space="preserve">13.04.000865 </t>
  </si>
  <si>
    <t xml:space="preserve">13.04.001006 </t>
  </si>
  <si>
    <t xml:space="preserve">13.04.001007 </t>
  </si>
  <si>
    <t xml:space="preserve">13.04.001008 </t>
  </si>
  <si>
    <t xml:space="preserve">13.04.001009 </t>
  </si>
  <si>
    <t xml:space="preserve">13.04.001010 </t>
  </si>
  <si>
    <t xml:space="preserve">13.04.001011 </t>
  </si>
  <si>
    <t xml:space="preserve">13.04.000937 </t>
  </si>
  <si>
    <t xml:space="preserve">13.04.000946 </t>
  </si>
  <si>
    <t xml:space="preserve">13.04.001012 </t>
  </si>
  <si>
    <t xml:space="preserve">13.04.000947 </t>
  </si>
  <si>
    <t xml:space="preserve">13.04.000948 </t>
  </si>
  <si>
    <t xml:space="preserve">13.04.000941 </t>
  </si>
  <si>
    <t xml:space="preserve">13.04.000942 </t>
  </si>
  <si>
    <t xml:space="preserve">13.04.001013 </t>
  </si>
  <si>
    <t xml:space="preserve">13.04.001014 </t>
  </si>
  <si>
    <t xml:space="preserve">13.04.001015 </t>
  </si>
  <si>
    <t xml:space="preserve">13.04.217103 </t>
  </si>
  <si>
    <t xml:space="preserve">13.04.217104 </t>
  </si>
  <si>
    <t xml:space="preserve">13.04.217105 </t>
  </si>
  <si>
    <t xml:space="preserve">13.04.217106 </t>
  </si>
  <si>
    <t xml:space="preserve">13.04.217107 </t>
  </si>
  <si>
    <t xml:space="preserve">13.04.217108 </t>
  </si>
  <si>
    <t xml:space="preserve">13.04.217109 </t>
  </si>
  <si>
    <t xml:space="preserve">13.04.217110 </t>
  </si>
  <si>
    <t xml:space="preserve">13.04.217111 </t>
  </si>
  <si>
    <t xml:space="preserve">13.04.217112 </t>
  </si>
  <si>
    <t xml:space="preserve">13.04.217113 </t>
  </si>
  <si>
    <t xml:space="preserve">13.04.217114 </t>
  </si>
  <si>
    <t xml:space="preserve">13.04.217115 </t>
  </si>
  <si>
    <t xml:space="preserve">13.04.000866 </t>
  </si>
  <si>
    <t xml:space="preserve">13.04.000867 </t>
  </si>
  <si>
    <t xml:space="preserve">13.04.000912 </t>
  </si>
  <si>
    <t xml:space="preserve">13.04.000913 </t>
  </si>
  <si>
    <t xml:space="preserve">13.04.000914 </t>
  </si>
  <si>
    <t xml:space="preserve">13.04.000868 </t>
  </si>
  <si>
    <t xml:space="preserve">13.04.000869 </t>
  </si>
  <si>
    <t xml:space="preserve">13.04.000870 </t>
  </si>
  <si>
    <t xml:space="preserve">13.04.000871 </t>
  </si>
  <si>
    <t xml:space="preserve">13.04.000872 </t>
  </si>
  <si>
    <t xml:space="preserve">13.04.000873 </t>
  </si>
  <si>
    <t xml:space="preserve">13.04.000874 </t>
  </si>
  <si>
    <t xml:space="preserve">13.04.000876 </t>
  </si>
  <si>
    <t xml:space="preserve">13.04.000875 </t>
  </si>
  <si>
    <t xml:space="preserve">13.04.217116 </t>
  </si>
  <si>
    <t xml:space="preserve">13.04.217117 </t>
  </si>
  <si>
    <t xml:space="preserve">13.04.217118 </t>
  </si>
  <si>
    <t xml:space="preserve">13.04.217119 </t>
  </si>
  <si>
    <t xml:space="preserve">13.04.217120 </t>
  </si>
  <si>
    <t xml:space="preserve">13.04.217121 </t>
  </si>
  <si>
    <t xml:space="preserve">13.04.001016 </t>
  </si>
  <si>
    <t xml:space="preserve">13.04.001017 </t>
  </si>
  <si>
    <t xml:space="preserve">13.04.001018 </t>
  </si>
  <si>
    <t xml:space="preserve">13.04.001019 </t>
  </si>
  <si>
    <t xml:space="preserve">13.04.000951 </t>
  </si>
  <si>
    <t xml:space="preserve">13.04.000952 </t>
  </si>
  <si>
    <t xml:space="preserve">13.04.001020 </t>
  </si>
  <si>
    <t xml:space="preserve">13.04.001021 </t>
  </si>
  <si>
    <t xml:space="preserve">13.04.217122 </t>
  </si>
  <si>
    <t xml:space="preserve">13.04.000985 </t>
  </si>
  <si>
    <t xml:space="preserve">13.04.000964 </t>
  </si>
  <si>
    <t xml:space="preserve">13.04.217123 </t>
  </si>
  <si>
    <t xml:space="preserve">13.04.217124 </t>
  </si>
  <si>
    <t xml:space="preserve">13.04.000986 </t>
  </si>
  <si>
    <t xml:space="preserve">13.04.000987 </t>
  </si>
  <si>
    <t xml:space="preserve">13.04.000988 </t>
  </si>
  <si>
    <t xml:space="preserve">13.04.000989 </t>
  </si>
  <si>
    <t xml:space="preserve">13.04.000990 </t>
  </si>
  <si>
    <t xml:space="preserve">13.04.000991 </t>
  </si>
  <si>
    <t xml:space="preserve">13.04.000992 </t>
  </si>
  <si>
    <t xml:space="preserve">13.04.217125 </t>
  </si>
  <si>
    <t xml:space="preserve">13.04.217126 </t>
  </si>
  <si>
    <t xml:space="preserve">13.04.000877 </t>
  </si>
  <si>
    <t xml:space="preserve">13.04.000878 </t>
  </si>
  <si>
    <t xml:space="preserve">13.04.000879 </t>
  </si>
  <si>
    <t xml:space="preserve">13.04.000880 </t>
  </si>
  <si>
    <t xml:space="preserve">13.04.000915 </t>
  </si>
  <si>
    <t xml:space="preserve">13.04.000881 </t>
  </si>
  <si>
    <t xml:space="preserve">13.04.000882 </t>
  </si>
  <si>
    <t xml:space="preserve">13.04.000883 </t>
  </si>
  <si>
    <t xml:space="preserve">13.04.000884 </t>
  </si>
  <si>
    <t xml:space="preserve">13.04.000885 </t>
  </si>
  <si>
    <t xml:space="preserve">13.04.000886 </t>
  </si>
  <si>
    <t xml:space="preserve">13.04.000887 </t>
  </si>
  <si>
    <t xml:space="preserve">13.04.000888 </t>
  </si>
  <si>
    <t xml:space="preserve">13.04.000889 </t>
  </si>
  <si>
    <t xml:space="preserve">13.04.217127 </t>
  </si>
  <si>
    <t xml:space="preserve">13.04.217128 </t>
  </si>
  <si>
    <t xml:space="preserve">13.04.217129 </t>
  </si>
  <si>
    <t xml:space="preserve">13.04.217130 </t>
  </si>
  <si>
    <t xml:space="preserve">13.04.217131 </t>
  </si>
  <si>
    <t xml:space="preserve">13.04.000953 </t>
  </si>
  <si>
    <t xml:space="preserve">13.04.000954 </t>
  </si>
  <si>
    <t xml:space="preserve">13.04.000955 </t>
  </si>
  <si>
    <t xml:space="preserve">13.04.000956 </t>
  </si>
  <si>
    <t xml:space="preserve">13.04.000957 </t>
  </si>
  <si>
    <t xml:space="preserve">13.04.000958 </t>
  </si>
  <si>
    <t xml:space="preserve">13.04.000959 </t>
  </si>
  <si>
    <t xml:space="preserve">13.04.000960 </t>
  </si>
  <si>
    <t xml:space="preserve">13.04.000961 </t>
  </si>
  <si>
    <t xml:space="preserve">13.04.217227 </t>
  </si>
  <si>
    <t xml:space="preserve">13.04.217132 </t>
  </si>
  <si>
    <t xml:space="preserve">13.04.217133 </t>
  </si>
  <si>
    <t xml:space="preserve">13.04.217134 </t>
  </si>
  <si>
    <t xml:space="preserve">13.04.217135 </t>
  </si>
  <si>
    <t xml:space="preserve">13.04.217136 </t>
  </si>
  <si>
    <t xml:space="preserve">13.04.217137 </t>
  </si>
  <si>
    <t xml:space="preserve">13.04.217138 </t>
  </si>
  <si>
    <t xml:space="preserve">13.04.217139 </t>
  </si>
  <si>
    <t xml:space="preserve">13.04.217140 </t>
  </si>
  <si>
    <t xml:space="preserve">13.04.217141 </t>
  </si>
  <si>
    <t xml:space="preserve">13.04.217142 </t>
  </si>
  <si>
    <t xml:space="preserve">13.04.217143 </t>
  </si>
  <si>
    <t xml:space="preserve">13.04.217202 </t>
  </si>
  <si>
    <t xml:space="preserve">13.04.217144 </t>
  </si>
  <si>
    <t xml:space="preserve">13.04.217145 </t>
  </si>
  <si>
    <t xml:space="preserve">13.04.217217 </t>
  </si>
  <si>
    <t xml:space="preserve">13.04.217146 </t>
  </si>
  <si>
    <t xml:space="preserve">13.04.000993 </t>
  </si>
  <si>
    <t xml:space="preserve">13.04.217147 </t>
  </si>
  <si>
    <t xml:space="preserve">13.04.217148 </t>
  </si>
  <si>
    <t xml:space="preserve">13.04.217149 </t>
  </si>
  <si>
    <t xml:space="preserve">13.04.000037 </t>
  </si>
  <si>
    <t xml:space="preserve">13.04.000038 </t>
  </si>
  <si>
    <t xml:space="preserve">13.04.217150 </t>
  </si>
  <si>
    <t xml:space="preserve">13.04.217151 </t>
  </si>
  <si>
    <t xml:space="preserve">13.04.000039 </t>
  </si>
  <si>
    <t xml:space="preserve">13.04.000040 </t>
  </si>
  <si>
    <t xml:space="preserve">13.04.000041 </t>
  </si>
  <si>
    <t xml:space="preserve">13.04.000042 </t>
  </si>
  <si>
    <t xml:space="preserve">13.04.000043 </t>
  </si>
  <si>
    <t xml:space="preserve">13.04.000044 </t>
  </si>
  <si>
    <t xml:space="preserve">13.04.000045 </t>
  </si>
  <si>
    <t xml:space="preserve">13.04.000803 </t>
  </si>
  <si>
    <t xml:space="preserve">13.04.000804 </t>
  </si>
  <si>
    <t xml:space="preserve">13.04.000805 </t>
  </si>
  <si>
    <t xml:space="preserve">13.04.000777 </t>
  </si>
  <si>
    <t xml:space="preserve">13.04.000776 </t>
  </si>
  <si>
    <t xml:space="preserve">13.04.000771 </t>
  </si>
  <si>
    <t xml:space="preserve">13.04.000770 </t>
  </si>
  <si>
    <t xml:space="preserve">13.04.000775 </t>
  </si>
  <si>
    <t xml:space="preserve">13.04.000774 </t>
  </si>
  <si>
    <t xml:space="preserve">13.04.000769 </t>
  </si>
  <si>
    <t xml:space="preserve">13.04.000768 </t>
  </si>
  <si>
    <t xml:space="preserve">13.04.000767 </t>
  </si>
  <si>
    <t xml:space="preserve">13.04.000766 </t>
  </si>
  <si>
    <t xml:space="preserve">13.04.000765 </t>
  </si>
  <si>
    <t xml:space="preserve">13.04.000764 </t>
  </si>
  <si>
    <t xml:space="preserve">13.04.000763 </t>
  </si>
  <si>
    <t xml:space="preserve">13.04.000972 </t>
  </si>
  <si>
    <t xml:space="preserve">13.04.000971 </t>
  </si>
  <si>
    <t xml:space="preserve">13.04.000969 </t>
  </si>
  <si>
    <t xml:space="preserve">13.04.001001 </t>
  </si>
  <si>
    <t xml:space="preserve">13.04.001002 </t>
  </si>
  <si>
    <t xml:space="preserve">13.04.000970 </t>
  </si>
  <si>
    <t xml:space="preserve">13.04.000945 </t>
  </si>
  <si>
    <t xml:space="preserve">13.04.000938 </t>
  </si>
  <si>
    <t xml:space="preserve">13.04.000939 </t>
  </si>
  <si>
    <t xml:space="preserve">13.04.000940 </t>
  </si>
  <si>
    <t xml:space="preserve">13.04.000949 </t>
  </si>
  <si>
    <t xml:space="preserve">13.04.000950 </t>
  </si>
  <si>
    <t xml:space="preserve">13.04.001003 </t>
  </si>
  <si>
    <t xml:space="preserve">13.04.001004 </t>
  </si>
  <si>
    <t xml:space="preserve">13.04.001005 </t>
  </si>
  <si>
    <t xml:space="preserve">13.04.217152 </t>
  </si>
  <si>
    <t xml:space="preserve">13.04.217153 </t>
  </si>
  <si>
    <t xml:space="preserve">13.04.217154 </t>
  </si>
  <si>
    <t xml:space="preserve">13.04.217155 </t>
  </si>
  <si>
    <t xml:space="preserve">13.04.217156 </t>
  </si>
  <si>
    <t xml:space="preserve">13.04.000994 </t>
  </si>
  <si>
    <t xml:space="preserve">13.04.000995 </t>
  </si>
  <si>
    <t xml:space="preserve">13.04.217157 </t>
  </si>
  <si>
    <t xml:space="preserve">13.04.217158 </t>
  </si>
  <si>
    <t xml:space="preserve">13.04.000996 </t>
  </si>
  <si>
    <t xml:space="preserve">13.04.000997 </t>
  </si>
  <si>
    <t xml:space="preserve">13.04.000998 </t>
  </si>
  <si>
    <t xml:space="preserve">13.04.000999 </t>
  </si>
  <si>
    <t xml:space="preserve">13.04.001000 </t>
  </si>
  <si>
    <t xml:space="preserve">13.04.217159 </t>
  </si>
  <si>
    <t xml:space="preserve">13.04.217160 </t>
  </si>
  <si>
    <t xml:space="preserve">13.04.000852 </t>
  </si>
  <si>
    <t xml:space="preserve">13.04.000853 </t>
  </si>
  <si>
    <t xml:space="preserve">13.04.000897 </t>
  </si>
  <si>
    <t xml:space="preserve">13.04.000854 </t>
  </si>
  <si>
    <t xml:space="preserve">13.04.000898 </t>
  </si>
  <si>
    <t xml:space="preserve">13.04.000807 </t>
  </si>
  <si>
    <t xml:space="preserve">13.04.000808 </t>
  </si>
  <si>
    <t xml:space="preserve">13.04.000809 </t>
  </si>
  <si>
    <t xml:space="preserve">13.04.000810 </t>
  </si>
  <si>
    <t xml:space="preserve">13.04.000811 </t>
  </si>
  <si>
    <t xml:space="preserve">13.04.000812 </t>
  </si>
  <si>
    <t xml:space="preserve">13.04.000813 </t>
  </si>
  <si>
    <t xml:space="preserve">13.04.000814 </t>
  </si>
  <si>
    <t xml:space="preserve">13.04.000815 </t>
  </si>
  <si>
    <t xml:space="preserve">13.04.000816 </t>
  </si>
  <si>
    <t xml:space="preserve">13.04.000817 </t>
  </si>
  <si>
    <t xml:space="preserve">13.04.000965 </t>
  </si>
  <si>
    <t xml:space="preserve">13.04.000966 </t>
  </si>
  <si>
    <t xml:space="preserve">13.04.217161 </t>
  </si>
  <si>
    <t xml:space="preserve">13.04.000967 </t>
  </si>
  <si>
    <t xml:space="preserve">13.04.000968 </t>
  </si>
  <si>
    <t xml:space="preserve">13.04.217162 </t>
  </si>
  <si>
    <t xml:space="preserve">13.04.217163 </t>
  </si>
  <si>
    <t xml:space="preserve">13.04.000930 </t>
  </si>
  <si>
    <t xml:space="preserve">13.04.000931 </t>
  </si>
  <si>
    <t xml:space="preserve">13.04.000932 </t>
  </si>
  <si>
    <t xml:space="preserve">13.04.000933 </t>
  </si>
  <si>
    <t xml:space="preserve">13.04.000934 </t>
  </si>
  <si>
    <t xml:space="preserve">13.04.000935 </t>
  </si>
  <si>
    <t xml:space="preserve">13.04.000936 </t>
  </si>
  <si>
    <t xml:space="preserve">13.04.217164 </t>
  </si>
  <si>
    <t xml:space="preserve">13.04.217165 </t>
  </si>
  <si>
    <t xml:space="preserve">13.04.217166 </t>
  </si>
  <si>
    <t xml:space="preserve">13.04.217167 </t>
  </si>
  <si>
    <t xml:space="preserve">13.04.217168 </t>
  </si>
  <si>
    <t xml:space="preserve">13.04.000903 </t>
  </si>
  <si>
    <t xml:space="preserve">13.04.000904 </t>
  </si>
  <si>
    <t xml:space="preserve">13.04.000905 </t>
  </si>
  <si>
    <t xml:space="preserve">13.04.000906 </t>
  </si>
  <si>
    <t xml:space="preserve">13.04.000907 </t>
  </si>
  <si>
    <t xml:space="preserve">13.04.000908 </t>
  </si>
  <si>
    <t xml:space="preserve">13.04.000909 </t>
  </si>
  <si>
    <t xml:space="preserve">13.04.000910 </t>
  </si>
  <si>
    <t xml:space="preserve">13.04.000911 </t>
  </si>
  <si>
    <t xml:space="preserve">13.04.217169 </t>
  </si>
  <si>
    <t xml:space="preserve">13.04.217219 </t>
  </si>
  <si>
    <t xml:space="preserve">13.04.000818 </t>
  </si>
  <si>
    <t xml:space="preserve">13.04.000035 </t>
  </si>
  <si>
    <t xml:space="preserve">13.04.000034 </t>
  </si>
  <si>
    <t xml:space="preserve">13.04.000033 </t>
  </si>
  <si>
    <t xml:space="preserve">13.04.000032 </t>
  </si>
  <si>
    <t xml:space="preserve">13.04.000031 </t>
  </si>
  <si>
    <t xml:space="preserve">13.04.000030 </t>
  </si>
  <si>
    <t xml:space="preserve">13.04.000029 </t>
  </si>
  <si>
    <t xml:space="preserve">13.04.000028 </t>
  </si>
  <si>
    <t xml:space="preserve">13.04.000027 </t>
  </si>
  <si>
    <t xml:space="preserve">13.04.000026 </t>
  </si>
  <si>
    <t xml:space="preserve">13.04.000025 </t>
  </si>
  <si>
    <t xml:space="preserve">13.04.000024 </t>
  </si>
  <si>
    <t xml:space="preserve">13.04.000023 </t>
  </si>
  <si>
    <t xml:space="preserve">13.04.000036 </t>
  </si>
  <si>
    <t xml:space="preserve">13.04.000806 </t>
  </si>
  <si>
    <t xml:space="preserve">08.03.000723 </t>
  </si>
  <si>
    <t xml:space="preserve">13.04.000724 </t>
  </si>
  <si>
    <t xml:space="preserve">13.04.000725 </t>
  </si>
  <si>
    <t xml:space="preserve">13.04.000726 </t>
  </si>
  <si>
    <t xml:space="preserve">13.04.000727 </t>
  </si>
  <si>
    <t xml:space="preserve">13.04.000728 </t>
  </si>
  <si>
    <t xml:space="preserve">13.04.000729 </t>
  </si>
  <si>
    <t xml:space="preserve">13.04.000730 </t>
  </si>
  <si>
    <t xml:space="preserve">13.04.000731 </t>
  </si>
  <si>
    <t xml:space="preserve">13.04.000732 </t>
  </si>
  <si>
    <t xml:space="preserve">13.04.000733 </t>
  </si>
  <si>
    <t xml:space="preserve">13.04.000734 </t>
  </si>
  <si>
    <t xml:space="preserve">13.04.000735 </t>
  </si>
  <si>
    <t xml:space="preserve">13.04.000736 </t>
  </si>
  <si>
    <t xml:space="preserve">13.04.000737 </t>
  </si>
  <si>
    <t xml:space="preserve">13.04.000019 </t>
  </si>
  <si>
    <t xml:space="preserve">13.04.000018 </t>
  </si>
  <si>
    <t xml:space="preserve">13.04.000017 </t>
  </si>
  <si>
    <t xml:space="preserve">13.04.000016 </t>
  </si>
  <si>
    <t xml:space="preserve">13.04.000015 </t>
  </si>
  <si>
    <t xml:space="preserve">13.04.000014 </t>
  </si>
  <si>
    <t xml:space="preserve">13.04.000013 </t>
  </si>
  <si>
    <t xml:space="preserve">13.04.000012 </t>
  </si>
  <si>
    <t xml:space="preserve">13.04.000011 </t>
  </si>
  <si>
    <t xml:space="preserve">13.04.000010 </t>
  </si>
  <si>
    <t xml:space="preserve">13.04.000009 </t>
  </si>
  <si>
    <t xml:space="preserve">13.04.000008 </t>
  </si>
  <si>
    <t xml:space="preserve">13.04.000007 </t>
  </si>
  <si>
    <t xml:space="preserve">13.04.000006 </t>
  </si>
  <si>
    <t xml:space="preserve">13.04.000005 </t>
  </si>
  <si>
    <t xml:space="preserve">13.04.000004 </t>
  </si>
  <si>
    <t xml:space="preserve">13.04.217170 </t>
  </si>
  <si>
    <t xml:space="preserve">13.04.217171 </t>
  </si>
  <si>
    <t xml:space="preserve">13.04.217172 </t>
  </si>
  <si>
    <t xml:space="preserve">13.04.217173 </t>
  </si>
  <si>
    <t xml:space="preserve">13.04.217174 </t>
  </si>
  <si>
    <t xml:space="preserve">13.04.217175 </t>
  </si>
  <si>
    <t xml:space="preserve">13.04.217176 </t>
  </si>
  <si>
    <t xml:space="preserve">13.04.217177 </t>
  </si>
  <si>
    <t xml:space="preserve">13.04.217178 </t>
  </si>
  <si>
    <t xml:space="preserve">13.04.217179 </t>
  </si>
  <si>
    <t xml:space="preserve">13.04.217180 </t>
  </si>
  <si>
    <t xml:space="preserve">13.04.217181 </t>
  </si>
  <si>
    <t xml:space="preserve">13.04.217182 </t>
  </si>
  <si>
    <t xml:space="preserve">13.04.217203 </t>
  </si>
  <si>
    <t xml:space="preserve">13.04.217204 </t>
  </si>
  <si>
    <t xml:space="preserve">13.04.217205 </t>
  </si>
  <si>
    <t xml:space="preserve">13.04.217206 </t>
  </si>
  <si>
    <t xml:space="preserve">13.04.217207 </t>
  </si>
  <si>
    <t xml:space="preserve">13.04.217208 </t>
  </si>
  <si>
    <t xml:space="preserve">13.04.217183 </t>
  </si>
  <si>
    <t xml:space="preserve">13.04.217184 </t>
  </si>
  <si>
    <t xml:space="preserve">13.04.217185 </t>
  </si>
  <si>
    <t xml:space="preserve">13.04.217186 </t>
  </si>
  <si>
    <t xml:space="preserve">13.04.217187 </t>
  </si>
  <si>
    <t xml:space="preserve">13.04.217188 </t>
  </si>
  <si>
    <t xml:space="preserve">13.04.217189 </t>
  </si>
  <si>
    <t xml:space="preserve">13.04.217190 </t>
  </si>
  <si>
    <t xml:space="preserve">13.04.217191 </t>
  </si>
  <si>
    <t xml:space="preserve">13.04.217192 </t>
  </si>
  <si>
    <t xml:space="preserve">13.04.217193 </t>
  </si>
  <si>
    <t xml:space="preserve">13.04.217194 </t>
  </si>
  <si>
    <t xml:space="preserve">13.04.000746 </t>
  </si>
  <si>
    <t xml:space="preserve">13.04.000745 </t>
  </si>
  <si>
    <t xml:space="preserve">13.04.000744 </t>
  </si>
  <si>
    <t xml:space="preserve">13.04.000772 </t>
  </si>
  <si>
    <t xml:space="preserve">13.04.000781 </t>
  </si>
  <si>
    <t xml:space="preserve">13.04.000743 </t>
  </si>
  <si>
    <t xml:space="preserve">13.04.000742 </t>
  </si>
  <si>
    <t xml:space="preserve">13.04.000780 </t>
  </si>
  <si>
    <t xml:space="preserve">13.04.000779 </t>
  </si>
  <si>
    <t xml:space="preserve">13.04.000741 </t>
  </si>
  <si>
    <t xml:space="preserve">13.04.000740 </t>
  </si>
  <si>
    <t xml:space="preserve">13.04.000739 </t>
  </si>
  <si>
    <t xml:space="preserve">13.04.000738 </t>
  </si>
  <si>
    <t xml:space="preserve">08.03.000724 </t>
  </si>
  <si>
    <t xml:space="preserve">13.04.217195 </t>
  </si>
  <si>
    <t xml:space="preserve">13.04.217196 </t>
  </si>
  <si>
    <t xml:space="preserve">13.04.217197 </t>
  </si>
  <si>
    <t xml:space="preserve">13.04.217198 </t>
  </si>
  <si>
    <t xml:space="preserve">13.04.000840 </t>
  </si>
  <si>
    <t xml:space="preserve">13.04.000926 </t>
  </si>
  <si>
    <t xml:space="preserve">13.04.000841 </t>
  </si>
  <si>
    <t xml:space="preserve">13.04.217199 </t>
  </si>
  <si>
    <t xml:space="preserve">13.04.000842 </t>
  </si>
  <si>
    <t xml:space="preserve">13.04.000927 </t>
  </si>
  <si>
    <t xml:space="preserve">13.04.000843 </t>
  </si>
  <si>
    <t xml:space="preserve">13.04.000928 </t>
  </si>
  <si>
    <t xml:space="preserve">13.04.000844 </t>
  </si>
  <si>
    <t xml:space="preserve">13.04.000929 </t>
  </si>
  <si>
    <t xml:space="preserve">13.04.000789 </t>
  </si>
  <si>
    <t xml:space="preserve">13.04.000790 </t>
  </si>
  <si>
    <t xml:space="preserve">13.04.000791 </t>
  </si>
  <si>
    <t xml:space="preserve">13.04.000792 </t>
  </si>
  <si>
    <t xml:space="preserve">13.04.000793 </t>
  </si>
  <si>
    <t xml:space="preserve">13.04.000794 </t>
  </si>
  <si>
    <t xml:space="preserve">13.04.000795 </t>
  </si>
  <si>
    <t xml:space="preserve">13.04.000796 </t>
  </si>
  <si>
    <t xml:space="preserve">13.04.000797 </t>
  </si>
  <si>
    <t xml:space="preserve">13.04.000798 </t>
  </si>
  <si>
    <t xml:space="preserve">13.04.000799 </t>
  </si>
  <si>
    <t xml:space="preserve">13.04.000800 </t>
  </si>
  <si>
    <t xml:space="preserve">13.04.000801 </t>
  </si>
  <si>
    <t xml:space="preserve">13.04.000802 </t>
  </si>
  <si>
    <t xml:space="preserve">13.04.000890 </t>
  </si>
  <si>
    <t xml:space="preserve">13.04.000891 </t>
  </si>
  <si>
    <t xml:space="preserve">13.04.000845 </t>
  </si>
  <si>
    <t xml:space="preserve">13.04.000892 </t>
  </si>
  <si>
    <t xml:space="preserve">13.04.000846 </t>
  </si>
  <si>
    <t xml:space="preserve">13.04.000893 </t>
  </si>
  <si>
    <t xml:space="preserve">13.04.000847 </t>
  </si>
  <si>
    <t xml:space="preserve">13.04.000894 </t>
  </si>
  <si>
    <t xml:space="preserve">13.04.000848 </t>
  </si>
  <si>
    <t xml:space="preserve">13.04.000895 </t>
  </si>
  <si>
    <t xml:space="preserve">13.04.000849 </t>
  </si>
  <si>
    <t xml:space="preserve">13.04.000896 </t>
  </si>
  <si>
    <t xml:space="preserve">13.04.000850 </t>
  </si>
  <si>
    <t xml:space="preserve">13.04.000851 </t>
  </si>
  <si>
    <t xml:space="preserve">13.04.000778 </t>
  </si>
  <si>
    <t xml:space="preserve">13.04.000747 </t>
  </si>
  <si>
    <t xml:space="preserve">13.04.000748 </t>
  </si>
  <si>
    <t xml:space="preserve">13.04.000749 </t>
  </si>
  <si>
    <t xml:space="preserve">13.04.000750 </t>
  </si>
  <si>
    <t xml:space="preserve">13.04.000751 </t>
  </si>
  <si>
    <t xml:space="preserve">13.04.000752 </t>
  </si>
  <si>
    <t xml:space="preserve">13.04.000753 </t>
  </si>
  <si>
    <t xml:space="preserve">13.04.000754 </t>
  </si>
  <si>
    <t xml:space="preserve">13.04.000755 </t>
  </si>
  <si>
    <t xml:space="preserve">13.04.000756 </t>
  </si>
  <si>
    <t xml:space="preserve">13.04.000757 </t>
  </si>
  <si>
    <t xml:space="preserve">13.04.000758 </t>
  </si>
  <si>
    <t xml:space="preserve">13.04.000759 </t>
  </si>
  <si>
    <t xml:space="preserve">13.04.000923 </t>
  </si>
  <si>
    <t xml:space="preserve">13.04.000924 </t>
  </si>
  <si>
    <t xml:space="preserve">13.04.000925 </t>
  </si>
  <si>
    <t xml:space="preserve">13.04.217213 </t>
  </si>
  <si>
    <t xml:space="preserve">13.04.217214 </t>
  </si>
  <si>
    <t xml:space="preserve">13.04.000920 </t>
  </si>
  <si>
    <t xml:space="preserve">13.04.000921 </t>
  </si>
  <si>
    <t xml:space="preserve">13.04.217201 </t>
  </si>
  <si>
    <t xml:space="preserve">13.04.000922 </t>
  </si>
  <si>
    <t xml:space="preserve">13.04.217200 </t>
  </si>
  <si>
    <t xml:space="preserve">13.04.000786 </t>
  </si>
  <si>
    <t xml:space="preserve">13.04.000785 </t>
  </si>
  <si>
    <t xml:space="preserve">13.04.000784 </t>
  </si>
  <si>
    <t xml:space="preserve">13.04.000783 </t>
  </si>
  <si>
    <t xml:space="preserve">13.04.000782 </t>
  </si>
  <si>
    <t xml:space="preserve">13.04.000787 </t>
  </si>
  <si>
    <t xml:space="preserve">13.04.217222 </t>
  </si>
  <si>
    <t xml:space="preserve">13.04.000973 </t>
  </si>
  <si>
    <t xml:space="preserve">13.04.217224 </t>
  </si>
  <si>
    <t xml:space="preserve">08.03.000801 </t>
  </si>
  <si>
    <t xml:space="preserve">13.04.217226 </t>
  </si>
  <si>
    <t xml:space="preserve">13.04.217223 </t>
  </si>
  <si>
    <t xml:space="preserve">13.04.000899 </t>
  </si>
  <si>
    <t xml:space="preserve">13.04.217218 </t>
  </si>
  <si>
    <t xml:space="preserve">13.04.217225 </t>
  </si>
  <si>
    <t xml:space="preserve">13.05.000044 </t>
  </si>
  <si>
    <t xml:space="preserve">13.05.000012 </t>
  </si>
  <si>
    <t xml:space="preserve">13.05.000011 </t>
  </si>
  <si>
    <t xml:space="preserve">13.05.000043 </t>
  </si>
  <si>
    <t xml:space="preserve">13.05.000042 </t>
  </si>
  <si>
    <t xml:space="preserve">13.05.000041 </t>
  </si>
  <si>
    <t xml:space="preserve">13.05.000032 </t>
  </si>
  <si>
    <t xml:space="preserve">13.05.000033 </t>
  </si>
  <si>
    <t xml:space="preserve">13.05.000034 </t>
  </si>
  <si>
    <t xml:space="preserve">13.05.000035 </t>
  </si>
  <si>
    <t xml:space="preserve">13.05.000017 </t>
  </si>
  <si>
    <t xml:space="preserve">13.05.000040 </t>
  </si>
  <si>
    <t xml:space="preserve">13.05.000023 </t>
  </si>
  <si>
    <t xml:space="preserve">13.05.000024 </t>
  </si>
  <si>
    <t xml:space="preserve">13.05.000025 </t>
  </si>
  <si>
    <t xml:space="preserve">13.05.000026 </t>
  </si>
  <si>
    <t xml:space="preserve">13.05.000004 </t>
  </si>
  <si>
    <t xml:space="preserve">13.05.000003 </t>
  </si>
  <si>
    <t xml:space="preserve">13.05.000005 </t>
  </si>
  <si>
    <t xml:space="preserve">13.05.000002 </t>
  </si>
  <si>
    <t xml:space="preserve">13.05.000006 </t>
  </si>
  <si>
    <t xml:space="preserve">13.05.000008 </t>
  </si>
  <si>
    <t xml:space="preserve">13.05.000009 </t>
  </si>
  <si>
    <t xml:space="preserve">13.05.000007 </t>
  </si>
  <si>
    <t xml:space="preserve">13.05.000001 </t>
  </si>
  <si>
    <t xml:space="preserve">13.05.000027 </t>
  </si>
  <si>
    <t xml:space="preserve">13.05.000018 </t>
  </si>
  <si>
    <t xml:space="preserve">13.05.000019 </t>
  </si>
  <si>
    <t xml:space="preserve">13.05.000020 </t>
  </si>
  <si>
    <t xml:space="preserve">13.05.000021 </t>
  </si>
  <si>
    <t xml:space="preserve">13.05.000022 </t>
  </si>
  <si>
    <t xml:space="preserve">13.05.000013 </t>
  </si>
  <si>
    <t xml:space="preserve">13.05.000014 </t>
  </si>
  <si>
    <t xml:space="preserve">13.05.000015 </t>
  </si>
  <si>
    <t xml:space="preserve">13.05.000016 </t>
  </si>
  <si>
    <t xml:space="preserve">13.05.000010 </t>
  </si>
  <si>
    <t xml:space="preserve">13.05.000045 </t>
  </si>
  <si>
    <t xml:space="preserve">13.05.000029 </t>
  </si>
  <si>
    <t xml:space="preserve">13.05.000030 </t>
  </si>
  <si>
    <t xml:space="preserve">13.05.000031 </t>
  </si>
  <si>
    <t xml:space="preserve">13.05.000028 </t>
  </si>
  <si>
    <t xml:space="preserve">13.05.000046 </t>
  </si>
  <si>
    <t xml:space="preserve">13.05.000036 </t>
  </si>
  <si>
    <t xml:space="preserve">13.05.000037 </t>
  </si>
  <si>
    <t xml:space="preserve">13.05.000038 </t>
  </si>
  <si>
    <t xml:space="preserve">13.05.000039 </t>
  </si>
  <si>
    <t xml:space="preserve">13.06.000755 </t>
  </si>
  <si>
    <t xml:space="preserve">13.06.000756 </t>
  </si>
  <si>
    <t xml:space="preserve">13.06.000757 </t>
  </si>
  <si>
    <t xml:space="preserve">13.06.000788 </t>
  </si>
  <si>
    <t xml:space="preserve">13.06.000773 </t>
  </si>
  <si>
    <t xml:space="preserve">13.06.000772 </t>
  </si>
  <si>
    <t xml:space="preserve">13.06.000796 </t>
  </si>
  <si>
    <t xml:space="preserve">13.06.000795 </t>
  </si>
  <si>
    <t xml:space="preserve">13.06.000794 </t>
  </si>
  <si>
    <t xml:space="preserve">13.06.000787 </t>
  </si>
  <si>
    <t xml:space="preserve">13.06.000786 </t>
  </si>
  <si>
    <t xml:space="preserve">13.06.000793 </t>
  </si>
  <si>
    <t xml:space="preserve">13.06.000785 </t>
  </si>
  <si>
    <t xml:space="preserve">13.06.000771 </t>
  </si>
  <si>
    <t xml:space="preserve">13.06.000784 </t>
  </si>
  <si>
    <t xml:space="preserve">13.06.000783 </t>
  </si>
  <si>
    <t xml:space="preserve">13.06.000782 </t>
  </si>
  <si>
    <t xml:space="preserve">13.06.000770 </t>
  </si>
  <si>
    <t xml:space="preserve">13.06.000769 </t>
  </si>
  <si>
    <t xml:space="preserve">13.06.000768 </t>
  </si>
  <si>
    <t xml:space="preserve">13.06.000767 </t>
  </si>
  <si>
    <t xml:space="preserve">13.06.000766 </t>
  </si>
  <si>
    <t xml:space="preserve">13.06.000765 </t>
  </si>
  <si>
    <t xml:space="preserve">13.06.000781 </t>
  </si>
  <si>
    <t xml:space="preserve">13.06.000780 </t>
  </si>
  <si>
    <t xml:space="preserve">13.06.000779 </t>
  </si>
  <si>
    <t xml:space="preserve">13.06.000778 </t>
  </si>
  <si>
    <t xml:space="preserve">13.06.000777 </t>
  </si>
  <si>
    <t xml:space="preserve">13.06.000776 </t>
  </si>
  <si>
    <t xml:space="preserve">13.06.000798 </t>
  </si>
  <si>
    <t xml:space="preserve">13.06.000799 </t>
  </si>
  <si>
    <t xml:space="preserve">13.06.000750 </t>
  </si>
  <si>
    <t xml:space="preserve">13.06.000749 </t>
  </si>
  <si>
    <t xml:space="preserve">13.06.000764 </t>
  </si>
  <si>
    <t xml:space="preserve">13.06.000730 </t>
  </si>
  <si>
    <t xml:space="preserve">13.06.000731 </t>
  </si>
  <si>
    <t xml:space="preserve">13.06.000775 </t>
  </si>
  <si>
    <t xml:space="preserve">13.06.000774 </t>
  </si>
  <si>
    <t xml:space="preserve">13.06.000754 </t>
  </si>
  <si>
    <t xml:space="preserve">13.06.000762 </t>
  </si>
  <si>
    <t xml:space="preserve">13.06.000789 </t>
  </si>
  <si>
    <t xml:space="preserve">13.06.000761 </t>
  </si>
  <si>
    <t xml:space="preserve">13.06.000797 </t>
  </si>
  <si>
    <t xml:space="preserve">13.06.000763 </t>
  </si>
  <si>
    <t xml:space="preserve">13.06.000732 </t>
  </si>
  <si>
    <t xml:space="preserve">13.06.000733 </t>
  </si>
  <si>
    <t xml:space="preserve">13.06.000792 </t>
  </si>
  <si>
    <t xml:space="preserve">13.06.000791 </t>
  </si>
  <si>
    <t xml:space="preserve">13.06.000790 </t>
  </si>
  <si>
    <t xml:space="preserve">13.06.000760 </t>
  </si>
  <si>
    <t xml:space="preserve">13.06.000759 </t>
  </si>
  <si>
    <t xml:space="preserve">13.06.000758 </t>
  </si>
  <si>
    <t xml:space="preserve">13.06.000752 </t>
  </si>
  <si>
    <t xml:space="preserve">13.06.000753 </t>
  </si>
  <si>
    <t xml:space="preserve">13.06.000744 </t>
  </si>
  <si>
    <t xml:space="preserve">13.06.000745 </t>
  </si>
  <si>
    <t xml:space="preserve">13.06.000746 </t>
  </si>
  <si>
    <t xml:space="preserve">13.06.000747 </t>
  </si>
  <si>
    <t xml:space="preserve">13.06.000748 </t>
  </si>
  <si>
    <t xml:space="preserve">13.06.000734 </t>
  </si>
  <si>
    <t xml:space="preserve">13.06.000735 </t>
  </si>
  <si>
    <t xml:space="preserve">13.06.000736 </t>
  </si>
  <si>
    <t xml:space="preserve">13.06.000729 </t>
  </si>
  <si>
    <t xml:space="preserve">13.06.000728 </t>
  </si>
  <si>
    <t xml:space="preserve">08.03.000727 </t>
  </si>
  <si>
    <t xml:space="preserve">08.03.000726 </t>
  </si>
  <si>
    <t xml:space="preserve">08.03.000725 </t>
  </si>
  <si>
    <t xml:space="preserve">13.06.000006 </t>
  </si>
  <si>
    <t xml:space="preserve">13.06.000007 </t>
  </si>
  <si>
    <t xml:space="preserve">13.06.000751 </t>
  </si>
  <si>
    <t xml:space="preserve">13.06.000005 </t>
  </si>
  <si>
    <t xml:space="preserve">13.06.000004 </t>
  </si>
  <si>
    <t xml:space="preserve">13.06.000003 </t>
  </si>
  <si>
    <t xml:space="preserve">13.06.000002 </t>
  </si>
  <si>
    <t xml:space="preserve">13.06.000001 </t>
  </si>
  <si>
    <t xml:space="preserve">13.06.000737 </t>
  </si>
  <si>
    <t xml:space="preserve">13.06.000738 </t>
  </si>
  <si>
    <t xml:space="preserve">13.06.000739 </t>
  </si>
  <si>
    <t xml:space="preserve">13.06.000740 </t>
  </si>
  <si>
    <t xml:space="preserve">13.06.000741 </t>
  </si>
  <si>
    <t xml:space="preserve">13.06.000743 </t>
  </si>
  <si>
    <t xml:space="preserve">13.06.000742 </t>
  </si>
  <si>
    <t xml:space="preserve">13.07.01.218531 </t>
  </si>
  <si>
    <t xml:space="preserve">13.07.01.218530 </t>
  </si>
  <si>
    <t xml:space="preserve">13.07.01.1.218611 </t>
  </si>
  <si>
    <t xml:space="preserve">13.07.01.1.218617 </t>
  </si>
  <si>
    <t xml:space="preserve">13.07.01.1.218898 </t>
  </si>
  <si>
    <t xml:space="preserve">13.07.01.218529 </t>
  </si>
  <si>
    <t xml:space="preserve">13.07.01.218528 </t>
  </si>
  <si>
    <t xml:space="preserve">13.07.01.215688 </t>
  </si>
  <si>
    <t xml:space="preserve">13.07.01.1.218618 </t>
  </si>
  <si>
    <t xml:space="preserve">13.07.01.1.218899 </t>
  </si>
  <si>
    <t xml:space="preserve">13.07.01.1.218903 </t>
  </si>
  <si>
    <t xml:space="preserve">13.07.01.218551 </t>
  </si>
  <si>
    <t xml:space="preserve">13.07.01.215725 </t>
  </si>
  <si>
    <t xml:space="preserve">13.07.01.1.218571 </t>
  </si>
  <si>
    <t xml:space="preserve">13.07.01.218552 </t>
  </si>
  <si>
    <t xml:space="preserve">13.07.01.1.218577 </t>
  </si>
  <si>
    <t xml:space="preserve">13.07.01.1.218578 </t>
  </si>
  <si>
    <t xml:space="preserve">13.07.01.1.218619 </t>
  </si>
  <si>
    <t xml:space="preserve">13.07.01.1.218900 </t>
  </si>
  <si>
    <t xml:space="preserve">13.07.01.1.218901 </t>
  </si>
  <si>
    <t xml:space="preserve">13.07.01.215642 </t>
  </si>
  <si>
    <t xml:space="preserve">13.07.01.218525 </t>
  </si>
  <si>
    <t xml:space="preserve">13.07.01.215722 </t>
  </si>
  <si>
    <t xml:space="preserve">13.07.01.215723 </t>
  </si>
  <si>
    <t xml:space="preserve">13.07.01.218548 </t>
  </si>
  <si>
    <t xml:space="preserve">13.07.01.1.218610 </t>
  </si>
  <si>
    <t xml:space="preserve">13.07.01.215689 </t>
  </si>
  <si>
    <t xml:space="preserve">13.07.01.215608 </t>
  </si>
  <si>
    <t xml:space="preserve">13.07.01.1.218579 </t>
  </si>
  <si>
    <t xml:space="preserve">13.07.01.1.218897 </t>
  </si>
  <si>
    <t xml:space="preserve">13.07.01.218544 </t>
  </si>
  <si>
    <t xml:space="preserve">13.07.01.218545 </t>
  </si>
  <si>
    <t xml:space="preserve">13.07.01.1.218620 </t>
  </si>
  <si>
    <t xml:space="preserve">13.07.01.1.218558 </t>
  </si>
  <si>
    <t xml:space="preserve">13.07.01.1.218604 </t>
  </si>
  <si>
    <t xml:space="preserve">13.07.01.1.218629 </t>
  </si>
  <si>
    <t xml:space="preserve">13.07.01.215650 </t>
  </si>
  <si>
    <t xml:space="preserve">13.07.01.218520 </t>
  </si>
  <si>
    <t xml:space="preserve">13.07.01.218543 </t>
  </si>
  <si>
    <t xml:space="preserve">13.07.01.215592 </t>
  </si>
  <si>
    <t xml:space="preserve">13.07.01.1.218910 </t>
  </si>
  <si>
    <t xml:space="preserve">13.07.01.1.218621 </t>
  </si>
  <si>
    <t xml:space="preserve">13.07.01.1.218609 </t>
  </si>
  <si>
    <t xml:space="preserve">13.07.01.1.218902 </t>
  </si>
  <si>
    <t xml:space="preserve">13.07.01.218518 </t>
  </si>
  <si>
    <t xml:space="preserve">13.07.01.215714 </t>
  </si>
  <si>
    <t xml:space="preserve">13.07.01.215713 </t>
  </si>
  <si>
    <t xml:space="preserve">13.07.01.1.218581 </t>
  </si>
  <si>
    <t xml:space="preserve">13.07.01.1.218622 </t>
  </si>
  <si>
    <t xml:space="preserve">13.07.01.1.218896 </t>
  </si>
  <si>
    <t xml:space="preserve">13.07.01.218536 </t>
  </si>
  <si>
    <t xml:space="preserve">13.07.01.1.218566 </t>
  </si>
  <si>
    <t xml:space="preserve">13.07.01.218537 </t>
  </si>
  <si>
    <t xml:space="preserve">13.07.01.1.218623 </t>
  </si>
  <si>
    <t xml:space="preserve">13.07.01.1.218904 </t>
  </si>
  <si>
    <t xml:space="preserve">13.07.215564 </t>
  </si>
  <si>
    <t xml:space="preserve">13.07.01.215635 </t>
  </si>
  <si>
    <t xml:space="preserve">13.07.01.218514 </t>
  </si>
  <si>
    <t xml:space="preserve">13.07.01.1.218911 </t>
  </si>
  <si>
    <t xml:space="preserve">13.07.01.215708 </t>
  </si>
  <si>
    <t xml:space="preserve">13.07.01.218535 </t>
  </si>
  <si>
    <t xml:space="preserve">13.07.01.1.218624 </t>
  </si>
  <si>
    <t xml:space="preserve">13.07.01.1.218555 </t>
  </si>
  <si>
    <t xml:space="preserve">13.07.01.215565 </t>
  </si>
  <si>
    <t xml:space="preserve">13.07.01.218512 </t>
  </si>
  <si>
    <t xml:space="preserve">13.07.01.215632 </t>
  </si>
  <si>
    <t xml:space="preserve">13.07.01.218534 </t>
  </si>
  <si>
    <t xml:space="preserve">13.07.01.1.218612 </t>
  </si>
  <si>
    <t xml:space="preserve">13.07.01.215600 </t>
  </si>
  <si>
    <t xml:space="preserve">13.07.01.215601 </t>
  </si>
  <si>
    <t xml:space="preserve">13.07.01.215581 </t>
  </si>
  <si>
    <t xml:space="preserve">13.07.01.215577 </t>
  </si>
  <si>
    <t xml:space="preserve">13.07.01.215578 </t>
  </si>
  <si>
    <t xml:space="preserve">13.07.01.1.218913 </t>
  </si>
  <si>
    <t xml:space="preserve">13.07.01.215645 </t>
  </si>
  <si>
    <t xml:space="preserve">13.07.01.1.218914 </t>
  </si>
  <si>
    <t xml:space="preserve">13.07.01.218532 </t>
  </si>
  <si>
    <t xml:space="preserve">13.07.01.215703 </t>
  </si>
  <si>
    <t xml:space="preserve">13.07.01.215704 </t>
  </si>
  <si>
    <t xml:space="preserve">13.07.01.218533 </t>
  </si>
  <si>
    <t xml:space="preserve">13.07.01.215647 </t>
  </si>
  <si>
    <t xml:space="preserve">13.07.01.1.218616 </t>
  </si>
  <si>
    <t xml:space="preserve">13.07.01.218549 </t>
  </si>
  <si>
    <t xml:space="preserve">13.07.01.1.218607 </t>
  </si>
  <si>
    <t xml:space="preserve">13.07.01.218550 </t>
  </si>
  <si>
    <t xml:space="preserve">13.07.01.2.218618 </t>
  </si>
  <si>
    <t xml:space="preserve">13.07.01.2.218619 </t>
  </si>
  <si>
    <t xml:space="preserve">13.07.01.215649 </t>
  </si>
  <si>
    <t xml:space="preserve">13.07.01.218546 </t>
  </si>
  <si>
    <t xml:space="preserve">13.07.01.215718 </t>
  </si>
  <si>
    <t xml:space="preserve">13.07.01.218547 </t>
  </si>
  <si>
    <t xml:space="preserve">13.07.01.215651 </t>
  </si>
  <si>
    <t xml:space="preserve">13.07.01.2.218553 </t>
  </si>
  <si>
    <t xml:space="preserve">13.07.01.215712 </t>
  </si>
  <si>
    <t xml:space="preserve">13.07.01.2.218621 </t>
  </si>
  <si>
    <t xml:space="preserve">13.07.01.218541 </t>
  </si>
  <si>
    <t xml:space="preserve">13.07.01.1.218602 </t>
  </si>
  <si>
    <t xml:space="preserve">13.07.01.215652 </t>
  </si>
  <si>
    <t xml:space="preserve">13.07.01.218538 </t>
  </si>
  <si>
    <t xml:space="preserve">13.07.01.215685 </t>
  </si>
  <si>
    <t xml:space="preserve">13.07.01.2.218554 </t>
  </si>
  <si>
    <t xml:space="preserve">13.07.01.1.218606 </t>
  </si>
  <si>
    <t xml:space="preserve">13.07.01.2.218617 </t>
  </si>
  <si>
    <t xml:space="preserve">13.07.01.1.218608 </t>
  </si>
  <si>
    <t xml:space="preserve">13.07.01.2.218622 </t>
  </si>
  <si>
    <t xml:space="preserve">13.07.215565 </t>
  </si>
  <si>
    <t xml:space="preserve">13.07.02.1.218901 </t>
  </si>
  <si>
    <t xml:space="preserve">13.07.02.1.218742 </t>
  </si>
  <si>
    <t xml:space="preserve">13.07.02.218697 </t>
  </si>
  <si>
    <t xml:space="preserve">13.07.02.1.218743 </t>
  </si>
  <si>
    <t xml:space="preserve">13.07.02.1.218784 </t>
  </si>
  <si>
    <t xml:space="preserve">13.07.02.1.218906 </t>
  </si>
  <si>
    <t xml:space="preserve">13.07.02.1.218740 </t>
  </si>
  <si>
    <t xml:space="preserve">13.07.02.1.218785 </t>
  </si>
  <si>
    <t xml:space="preserve">13.07.02.1.218741 </t>
  </si>
  <si>
    <t xml:space="preserve">13.07.02.218696 </t>
  </si>
  <si>
    <t xml:space="preserve">13.07.02.1.218895 </t>
  </si>
  <si>
    <t xml:space="preserve">13.07.215545 </t>
  </si>
  <si>
    <t xml:space="preserve">13.07.02.1.218905 </t>
  </si>
  <si>
    <t xml:space="preserve">13.07.02.1.218739 </t>
  </si>
  <si>
    <t xml:space="preserve">13.07.02.1.218738 </t>
  </si>
  <si>
    <t xml:space="preserve">13.07.02.218446 </t>
  </si>
  <si>
    <t xml:space="preserve">13.07.02.1.218876 </t>
  </si>
  <si>
    <t xml:space="preserve">13.07.02.218668 </t>
  </si>
  <si>
    <t xml:space="preserve">13.07.02.1.218847 </t>
  </si>
  <si>
    <t xml:space="preserve">13.07.02.1.218904 </t>
  </si>
  <si>
    <t xml:space="preserve">13.07.01.215655 </t>
  </si>
  <si>
    <t xml:space="preserve">13.07.02.1.218736 </t>
  </si>
  <si>
    <t xml:space="preserve">13.07.02.218690 </t>
  </si>
  <si>
    <t xml:space="preserve">13.07.02.1.218737 </t>
  </si>
  <si>
    <t xml:space="preserve">13.07.02.218691 </t>
  </si>
  <si>
    <t xml:space="preserve">13.07.02.1.218877 </t>
  </si>
  <si>
    <t xml:space="preserve">13.07.02.218630 </t>
  </si>
  <si>
    <t xml:space="preserve">13.07.02.218665 </t>
  </si>
  <si>
    <t xml:space="preserve">13.07.02.1.218789 </t>
  </si>
  <si>
    <t xml:space="preserve">13.07.01.215656 </t>
  </si>
  <si>
    <t xml:space="preserve">13.07.02.218583 </t>
  </si>
  <si>
    <t xml:space="preserve">13.07.02.2.218756 </t>
  </si>
  <si>
    <t xml:space="preserve">13.07.02.218582 </t>
  </si>
  <si>
    <t xml:space="preserve">13.07.02.1.218848 </t>
  </si>
  <si>
    <t xml:space="preserve">13.07.02.1.218903 </t>
  </si>
  <si>
    <t xml:space="preserve">13.07.02.1.218953 </t>
  </si>
  <si>
    <t xml:space="preserve">13.07.02.1.218735 </t>
  </si>
  <si>
    <t xml:space="preserve">13.07.02.218688 </t>
  </si>
  <si>
    <t xml:space="preserve">13.07.02.218611 </t>
  </si>
  <si>
    <t xml:space="preserve">13.07.02.1.218908 </t>
  </si>
  <si>
    <t xml:space="preserve">13.07.02.1.218734 </t>
  </si>
  <si>
    <t xml:space="preserve">13.07.02.218689 </t>
  </si>
  <si>
    <t xml:space="preserve">13.07.02.218462 </t>
  </si>
  <si>
    <t xml:space="preserve">13.07.01.215659 </t>
  </si>
  <si>
    <t xml:space="preserve">13.07.02.1.218940 </t>
  </si>
  <si>
    <t xml:space="preserve">13.07.02.1.218941 </t>
  </si>
  <si>
    <t xml:space="preserve">13.07.02.1.218792 </t>
  </si>
  <si>
    <t xml:space="preserve">13.07.02.1.218878 </t>
  </si>
  <si>
    <t xml:space="preserve">13.07.02.218664 </t>
  </si>
  <si>
    <t xml:space="preserve">13.07.02.218663 </t>
  </si>
  <si>
    <t xml:space="preserve">13.07.02.1.218791 </t>
  </si>
  <si>
    <t xml:space="preserve">13.07.01.215660 </t>
  </si>
  <si>
    <t xml:space="preserve">13.07.02.218628 </t>
  </si>
  <si>
    <t xml:space="preserve">13.07.01.215661 </t>
  </si>
  <si>
    <t xml:space="preserve">13.07.02.218580 </t>
  </si>
  <si>
    <t xml:space="preserve">13.07.02.1.218883 </t>
  </si>
  <si>
    <t xml:space="preserve">13.07.02.218422 </t>
  </si>
  <si>
    <t xml:space="preserve">13.07.02.218423 </t>
  </si>
  <si>
    <t xml:space="preserve">13.07.02.1.218902 </t>
  </si>
  <si>
    <t xml:space="preserve">13.07.02.218532 </t>
  </si>
  <si>
    <t xml:space="preserve">13.07.02.1.218733 </t>
  </si>
  <si>
    <t xml:space="preserve">13.07.02.1.218770 </t>
  </si>
  <si>
    <t xml:space="preserve">13.07.02.218561 </t>
  </si>
  <si>
    <t xml:space="preserve">13.07.02.218562 </t>
  </si>
  <si>
    <t xml:space="preserve">13.07.02.1.218732 </t>
  </si>
  <si>
    <t xml:space="preserve">13.07.02.218686 </t>
  </si>
  <si>
    <t xml:space="preserve">13.07.02.218539 </t>
  </si>
  <si>
    <t xml:space="preserve">13.07.02.218474 </t>
  </si>
  <si>
    <t xml:space="preserve">13.07.02.218475 </t>
  </si>
  <si>
    <t xml:space="preserve">13.07.02.218437 </t>
  </si>
  <si>
    <t xml:space="preserve">13.07.02.218661 </t>
  </si>
  <si>
    <t xml:space="preserve">13.07.02.218625 </t>
  </si>
  <si>
    <t xml:space="preserve">13.07.02.218684 </t>
  </si>
  <si>
    <t xml:space="preserve">13.07.02.1.218795 </t>
  </si>
  <si>
    <t xml:space="preserve">13.07.01.215663 </t>
  </si>
  <si>
    <t xml:space="preserve">13.07.02.218579 </t>
  </si>
  <si>
    <t xml:space="preserve">13.07.02.1.218745 </t>
  </si>
  <si>
    <t xml:space="preserve">13.07.01.215664 </t>
  </si>
  <si>
    <t xml:space="preserve">13.07.02.218588 </t>
  </si>
  <si>
    <t xml:space="preserve">13.07.02.1.218900 </t>
  </si>
  <si>
    <t xml:space="preserve">13.07.02.1.218730 </t>
  </si>
  <si>
    <t xml:space="preserve">13.07.02.218683 </t>
  </si>
  <si>
    <t xml:space="preserve">13.07.02.218533 </t>
  </si>
  <si>
    <t xml:space="preserve">13.07.02.1.218879 </t>
  </si>
  <si>
    <t xml:space="preserve">13.07.02.1.218827 </t>
  </si>
  <si>
    <t xml:space="preserve">13.07.02.1.218899 </t>
  </si>
  <si>
    <t xml:space="preserve">13.07.02.1.218728 </t>
  </si>
  <si>
    <t xml:space="preserve">13.07.02.218680 </t>
  </si>
  <si>
    <t xml:space="preserve">13.07.02.1.218729 </t>
  </si>
  <si>
    <t xml:space="preserve">13.07.02.218681 </t>
  </si>
  <si>
    <t xml:space="preserve">13.07.02.1.218880 </t>
  </si>
  <si>
    <t xml:space="preserve">13.07.02.218657 </t>
  </si>
  <si>
    <t xml:space="preserve">13.07.02.218656 </t>
  </si>
  <si>
    <t xml:space="preserve">13.07.02.218577 </t>
  </si>
  <si>
    <t xml:space="preserve">13.07.02.1.218896 </t>
  </si>
  <si>
    <t xml:space="preserve">13.07.02.218522 </t>
  </si>
  <si>
    <t xml:space="preserve">13.07.02.1.218727 </t>
  </si>
  <si>
    <t xml:space="preserve">13.07.02.218678 </t>
  </si>
  <si>
    <t xml:space="preserve">13.07.02.1.218726 </t>
  </si>
  <si>
    <t xml:space="preserve">13.07.02.218679 </t>
  </si>
  <si>
    <t xml:space="preserve">13.07.02.218514 </t>
  </si>
  <si>
    <t xml:space="preserve">13.07.02.1.218881 </t>
  </si>
  <si>
    <t xml:space="preserve">13.07.02.1.218725 </t>
  </si>
  <si>
    <t xml:space="preserve">13.07.02.218653 </t>
  </si>
  <si>
    <t xml:space="preserve">13.07.02.218652 </t>
  </si>
  <si>
    <t xml:space="preserve">13.07.01.215673 </t>
  </si>
  <si>
    <t xml:space="preserve">13.07.02.218430 </t>
  </si>
  <si>
    <t xml:space="preserve">13.07.02.218530 </t>
  </si>
  <si>
    <t xml:space="preserve">13.07.02.1.218723 </t>
  </si>
  <si>
    <t xml:space="preserve">13.07.02.218676 </t>
  </si>
  <si>
    <t xml:space="preserve">13.07.02.218569 </t>
  </si>
  <si>
    <t xml:space="preserve">13.07.02.1.218722 </t>
  </si>
  <si>
    <t xml:space="preserve">13.07.02.218677 </t>
  </si>
  <si>
    <t xml:space="preserve">13.07.02.218531 </t>
  </si>
  <si>
    <t xml:space="preserve">13.07.02.218455 </t>
  </si>
  <si>
    <t xml:space="preserve">13.07.02.218454 </t>
  </si>
  <si>
    <t xml:space="preserve">13.07.02.1.218752 </t>
  </si>
  <si>
    <t xml:space="preserve">13.07.02.218511 </t>
  </si>
  <si>
    <t xml:space="preserve">13.07.02.218440 </t>
  </si>
  <si>
    <t xml:space="preserve">13.07.02.218441 </t>
  </si>
  <si>
    <t xml:space="preserve">13.07.02.1.218804 </t>
  </si>
  <si>
    <t xml:space="preserve">13.07.02.1.218805 </t>
  </si>
  <si>
    <t xml:space="preserve">13.07.02.1.218890 </t>
  </si>
  <si>
    <t xml:space="preserve">13.07.02.1.218892 </t>
  </si>
  <si>
    <t xml:space="preserve">13.07.02.1.218724 </t>
  </si>
  <si>
    <t xml:space="preserve">13.07.02.218592 </t>
  </si>
  <si>
    <t xml:space="preserve">13.07.02.1.218831 </t>
  </si>
  <si>
    <t xml:space="preserve">13.07.02.1.218932 </t>
  </si>
  <si>
    <t xml:space="preserve">13.07.02.1.218721 </t>
  </si>
  <si>
    <t xml:space="preserve">13.07.02.218650 </t>
  </si>
  <si>
    <t xml:space="preserve">13.07.02.218615 </t>
  </si>
  <si>
    <t xml:space="preserve">13.07.02.218616 </t>
  </si>
  <si>
    <t xml:space="preserve">13.07.02.1.218720 </t>
  </si>
  <si>
    <t xml:space="preserve">13.07.02.218649 </t>
  </si>
  <si>
    <t xml:space="preserve">13.07.02.218411 </t>
  </si>
  <si>
    <t xml:space="preserve">13.07.02.218431 </t>
  </si>
  <si>
    <t xml:space="preserve">13.07.02.218432 </t>
  </si>
  <si>
    <t xml:space="preserve">13.07.02.218528 </t>
  </si>
  <si>
    <t xml:space="preserve">13.07.01.215675 </t>
  </si>
  <si>
    <t xml:space="preserve">13.07.02.1.218719 </t>
  </si>
  <si>
    <t xml:space="preserve">13.07.02.1.218920 </t>
  </si>
  <si>
    <t xml:space="preserve">13.07.02.1.218718 </t>
  </si>
  <si>
    <t xml:space="preserve">13.07.02.1.218780 </t>
  </si>
  <si>
    <t xml:space="preserve">13.07.02.218590 </t>
  </si>
  <si>
    <t xml:space="preserve">13.07.02.218589 </t>
  </si>
  <si>
    <t xml:space="preserve">13.07.02.218473 </t>
  </si>
  <si>
    <t xml:space="preserve">13.07.02.218456 </t>
  </si>
  <si>
    <t xml:space="preserve">13.07.02.1.218754 </t>
  </si>
  <si>
    <t xml:space="preserve">13.07.02.1.218714 </t>
  </si>
  <si>
    <t xml:space="preserve">13.07.02.218443 </t>
  </si>
  <si>
    <t xml:space="preserve">13.07.02.1.218716 </t>
  </si>
  <si>
    <t xml:space="preserve">13.07.02.218673 </t>
  </si>
  <si>
    <t xml:space="preserve">13.07.02.1.218918 </t>
  </si>
  <si>
    <t xml:space="preserve">13.07.02.1.218717 </t>
  </si>
  <si>
    <t xml:space="preserve">13.07.02.218614 </t>
  </si>
  <si>
    <t xml:space="preserve">13.07.01.215657 </t>
  </si>
  <si>
    <t xml:space="preserve">13.07.01.215658 </t>
  </si>
  <si>
    <t xml:space="preserve">13.07.02.2.218711 </t>
  </si>
  <si>
    <t xml:space="preserve">13.07.02.218662 </t>
  </si>
  <si>
    <t xml:space="preserve">13.07.02.2.218747 </t>
  </si>
  <si>
    <t xml:space="preserve">13.07.02.2.218748 </t>
  </si>
  <si>
    <t xml:space="preserve">13.07.02.2.218712 </t>
  </si>
  <si>
    <t xml:space="preserve">13.07.02.2.218755 </t>
  </si>
  <si>
    <t xml:space="preserve">13.07.02.218494 </t>
  </si>
  <si>
    <t xml:space="preserve">13.07.02.218495 </t>
  </si>
  <si>
    <t xml:space="preserve">13.07.02.2.218894 </t>
  </si>
  <si>
    <t xml:space="preserve">13.07.02.1.218843 </t>
  </si>
  <si>
    <t xml:space="preserve">13.07.02.1.218925 </t>
  </si>
  <si>
    <t xml:space="preserve">13.07.02.2.218758 </t>
  </si>
  <si>
    <t xml:space="preserve">13.07.02.2.218710 </t>
  </si>
  <si>
    <t xml:space="preserve">13.07.02.2.218754 </t>
  </si>
  <si>
    <t xml:space="preserve">13.07.02.218655 </t>
  </si>
  <si>
    <t xml:space="preserve">13.07.02.2.218709 </t>
  </si>
  <si>
    <t xml:space="preserve">13.07.02.218654 </t>
  </si>
  <si>
    <t xml:space="preserve">13.07.02.1.218897 </t>
  </si>
  <si>
    <t xml:space="preserve">13.07.02.1.218898 </t>
  </si>
  <si>
    <t xml:space="preserve">13.07.01.215668 </t>
  </si>
  <si>
    <t xml:space="preserve">13.07.02.1.218841 </t>
  </si>
  <si>
    <t xml:space="preserve">13.07.02.2.218892 </t>
  </si>
  <si>
    <t xml:space="preserve">13.07.02.1.218922 </t>
  </si>
  <si>
    <t xml:space="preserve">13.07.02.2.218854 </t>
  </si>
  <si>
    <t xml:space="preserve">13.07.03.218475 </t>
  </si>
  <si>
    <t xml:space="preserve">13.07.03.218496 </t>
  </si>
  <si>
    <t xml:space="preserve">13.03.03.000932 </t>
  </si>
  <si>
    <t xml:space="preserve">13.07.03.218500 </t>
  </si>
  <si>
    <t xml:space="preserve">13.07.03.218426 </t>
  </si>
  <si>
    <t xml:space="preserve">13.07.03.218427 </t>
  </si>
  <si>
    <t xml:space="preserve">13.07.03.218460 </t>
  </si>
  <si>
    <t xml:space="preserve">13.07.03.218413 </t>
  </si>
  <si>
    <t xml:space="preserve">13.07.03.218480 </t>
  </si>
  <si>
    <t xml:space="preserve">13.07.03.218481 </t>
  </si>
  <si>
    <t xml:space="preserve">13.07.03.218421 </t>
  </si>
  <si>
    <t xml:space="preserve">13.07.03.218422 </t>
  </si>
  <si>
    <t xml:space="preserve">13.07.03.218431 </t>
  </si>
  <si>
    <t xml:space="preserve">13.07.03.218437 </t>
  </si>
  <si>
    <t xml:space="preserve">13.07.03.218477 </t>
  </si>
  <si>
    <t xml:space="preserve">13.07.03.218458 </t>
  </si>
  <si>
    <t xml:space="preserve">13.07.03.218473 </t>
  </si>
  <si>
    <t xml:space="preserve">13.07.03.218472 </t>
  </si>
  <si>
    <t xml:space="preserve">13.07.03.218474 </t>
  </si>
  <si>
    <t xml:space="preserve">13.07.02.215586 </t>
  </si>
  <si>
    <t xml:space="preserve">13.07.03.218485 </t>
  </si>
  <si>
    <t xml:space="preserve">13.07.03.218484 </t>
  </si>
  <si>
    <t xml:space="preserve">13.07.03.218512 </t>
  </si>
  <si>
    <t xml:space="preserve">13.07.03.218414 </t>
  </si>
  <si>
    <t xml:space="preserve">13.01.215768 </t>
  </si>
  <si>
    <t xml:space="preserve">13.07.03.218454 </t>
  </si>
  <si>
    <t xml:space="preserve">13.07.03.218503 </t>
  </si>
  <si>
    <t xml:space="preserve">13.07.03.218495 </t>
  </si>
  <si>
    <t xml:space="preserve">13.07.03.218450 </t>
  </si>
  <si>
    <t xml:space="preserve">13.07.03.218493 </t>
  </si>
  <si>
    <t xml:space="preserve">13.07.03.218452 </t>
  </si>
  <si>
    <t xml:space="preserve">13.07.03.218497 </t>
  </si>
  <si>
    <t xml:space="preserve">13.07.03.218419 </t>
  </si>
  <si>
    <t xml:space="preserve">13.07.03.218430 </t>
  </si>
  <si>
    <t xml:space="preserve">13.07.03.218420 </t>
  </si>
  <si>
    <t xml:space="preserve">13.07.03.218410 </t>
  </si>
  <si>
    <t xml:space="preserve">13.07.03.218459 </t>
  </si>
  <si>
    <t xml:space="preserve">13.07.03.218423 </t>
  </si>
  <si>
    <t xml:space="preserve">13.07.03.218508 </t>
  </si>
  <si>
    <t xml:space="preserve">13.07.03.218509 </t>
  </si>
  <si>
    <t xml:space="preserve">13.03.03.000933 </t>
  </si>
  <si>
    <t xml:space="preserve">13.07.215577 </t>
  </si>
  <si>
    <t xml:space="preserve">13.07.03.218418 </t>
  </si>
  <si>
    <t xml:space="preserve">13.07.03.218490 </t>
  </si>
  <si>
    <t xml:space="preserve">13.07.215581 </t>
  </si>
  <si>
    <t xml:space="preserve">13.07.03.218438 </t>
  </si>
  <si>
    <t xml:space="preserve">13.07.03.218443 </t>
  </si>
  <si>
    <t xml:space="preserve">13.07.03.218446 </t>
  </si>
  <si>
    <t xml:space="preserve">13.07.03.218465 </t>
  </si>
  <si>
    <t xml:space="preserve">13.07.03.218494 </t>
  </si>
  <si>
    <t xml:space="preserve">13.07.03.218476 </t>
  </si>
  <si>
    <t xml:space="preserve">13.07.02.215583 </t>
  </si>
  <si>
    <t xml:space="preserve">13.07.03.218444 </t>
  </si>
  <si>
    <t xml:space="preserve">13.07.03.218455 </t>
  </si>
  <si>
    <t xml:space="preserve">13.07.03.218440 </t>
  </si>
  <si>
    <t xml:space="preserve">11.218404 </t>
  </si>
  <si>
    <t xml:space="preserve">13.07.03.218429 </t>
  </si>
  <si>
    <t xml:space="preserve">13.07.03.218424 </t>
  </si>
  <si>
    <t xml:space="preserve">13.07.03.218486 </t>
  </si>
  <si>
    <t xml:space="preserve">13.07.03.218416 </t>
  </si>
  <si>
    <t xml:space="preserve">13.07.03.218482 </t>
  </si>
  <si>
    <t xml:space="preserve">13.07.03.218425 </t>
  </si>
  <si>
    <t xml:space="preserve">13.07.03.218479 </t>
  </si>
  <si>
    <t xml:space="preserve">13.07.03.218417 </t>
  </si>
  <si>
    <t xml:space="preserve">13.07.03.218483 </t>
  </si>
  <si>
    <t xml:space="preserve">13.07.215556 </t>
  </si>
  <si>
    <t xml:space="preserve">13.07.03.218491 </t>
  </si>
  <si>
    <t xml:space="preserve">13.07.03.218511 </t>
  </si>
  <si>
    <t xml:space="preserve">13.07.02.215587 </t>
  </si>
  <si>
    <t xml:space="preserve">13.07.03.218488 </t>
  </si>
  <si>
    <t xml:space="preserve">13.07.02.215588 </t>
  </si>
  <si>
    <t xml:space="preserve">13.07.02.218406 </t>
  </si>
  <si>
    <t xml:space="preserve">13.09.215527 </t>
  </si>
  <si>
    <t xml:space="preserve">13.01.215517 </t>
  </si>
  <si>
    <t xml:space="preserve">13.09.215526 </t>
  </si>
  <si>
    <t xml:space="preserve">13.09.215531 </t>
  </si>
  <si>
    <t xml:space="preserve">13.09.215520 </t>
  </si>
  <si>
    <t xml:space="preserve">13.09.215524 </t>
  </si>
  <si>
    <t xml:space="preserve">13.09.215523 </t>
  </si>
  <si>
    <t xml:space="preserve">13.09.215522 </t>
  </si>
  <si>
    <t xml:space="preserve">13.01.215516 </t>
  </si>
  <si>
    <t xml:space="preserve">13.09.215529 </t>
  </si>
  <si>
    <t xml:space="preserve">13.09.215528 </t>
  </si>
  <si>
    <t xml:space="preserve">13.09.215525 </t>
  </si>
  <si>
    <t xml:space="preserve">13.09.215521 </t>
  </si>
  <si>
    <t xml:space="preserve">13.09.215530 </t>
  </si>
  <si>
    <t>Автоматический выключатель</t>
  </si>
  <si>
    <t>HiBD63-S2 PMBS0000C 00001</t>
  </si>
  <si>
    <t>HiBD63-S2 PMBS0000C 00002</t>
  </si>
  <si>
    <t>HiBD63-S2 PMBS0000C 00003</t>
  </si>
  <si>
    <t>HiBD63-S2 PMBS0000C 00004</t>
  </si>
  <si>
    <t>HiBD63-S2 PMBS0000C 00005</t>
  </si>
  <si>
    <t>HiBD63-S2 PMBS0000C 00006</t>
  </si>
  <si>
    <t>HiBD63-S2 PMBS0000C 00010</t>
  </si>
  <si>
    <t>HiBD63-S2 PMBS0000C 00013</t>
  </si>
  <si>
    <t>HiBD63-S2 PMBS0000C 00015</t>
  </si>
  <si>
    <t>HiBD63-S2 PMBS0000C 00016</t>
  </si>
  <si>
    <t>HiBD63-S2 PMBS0000C 00020</t>
  </si>
  <si>
    <t>HiBD63-S2 PMBS0000C 00025</t>
  </si>
  <si>
    <t>HiBD63-S2 PMBS0000C 00032</t>
  </si>
  <si>
    <t>HiBD63-S2 PMBS0000C 00040</t>
  </si>
  <si>
    <t>HiBD63-S3 PMBS0000C 00001</t>
  </si>
  <si>
    <t>HiBD63-S3 PMBS0000C 00002</t>
  </si>
  <si>
    <t>HiBD63-S3 PMBS0000C 00003</t>
  </si>
  <si>
    <t>HiBD63-S3 PMBS0000C 00004</t>
  </si>
  <si>
    <t>HiBD63-S3 PMBS0000C 00005</t>
  </si>
  <si>
    <t>HiBD63-S3 PMBS0000C 00006</t>
  </si>
  <si>
    <t>HiBD63-S3 PMBS0000C 00010</t>
  </si>
  <si>
    <t>HiBD63-S3 PMBS0000C 00013</t>
  </si>
  <si>
    <t>HiBD63-S3 PMBS0000C 00015</t>
  </si>
  <si>
    <t>HiBD63-S3 PMBS0000C 00016</t>
  </si>
  <si>
    <t>HiBD63-S3 PMBS0000C 00020</t>
  </si>
  <si>
    <t>HiBD63-S3 PMBS0000C 00032</t>
  </si>
  <si>
    <t>HiBD63-S3 PMBS0000C 00040</t>
  </si>
  <si>
    <t>HiBD63-N1 PMBS0000C 00001</t>
  </si>
  <si>
    <t>HiBD63-N1 PMBS0000C 00002</t>
  </si>
  <si>
    <t>HiBD63-N1 PMBS0000C 00003</t>
  </si>
  <si>
    <t>HiBD63-N1 PMBS0000C 00004</t>
  </si>
  <si>
    <t>HiBD63-N1 PMBS0000C 00005</t>
  </si>
  <si>
    <t>HiBD63-N1 PMBS0000C 00006</t>
  </si>
  <si>
    <t>HiBD63-N1 PMBS0000C 00010</t>
  </si>
  <si>
    <t>HiBD63-N1 PMBS0000C 00013</t>
  </si>
  <si>
    <t>HiBD63-N1 PMBS0000C 00015</t>
  </si>
  <si>
    <t>HiBD63-N1 PMBS0000C 00016</t>
  </si>
  <si>
    <t>HiBD63-N1 PMBS0000C 00020</t>
  </si>
  <si>
    <t>HiBD63-N1 PMBS0000C 00025</t>
  </si>
  <si>
    <t>HiBD63-N1 PMBS0000C 00032</t>
  </si>
  <si>
    <t>HiBD63-N1 PMBS0000C 00040</t>
  </si>
  <si>
    <t>HiBD63-N1 PMBS0000C 00050</t>
  </si>
  <si>
    <t>HiBD63-N1 PMBS0000C 00063</t>
  </si>
  <si>
    <t>HiBD63-NS1 NMBS0000С 00001</t>
  </si>
  <si>
    <t>HiBD63-NS1 NMBS0000С 00002</t>
  </si>
  <si>
    <t>HiBD63-NS1 NMBS0000С 00003</t>
  </si>
  <si>
    <t>HiBD63-NS1 NMBS0000С 00004</t>
  </si>
  <si>
    <t>HiBD63-NS1 NMBS0000С 00005</t>
  </si>
  <si>
    <t>HiBD63-NS1 NMBS0000С 00006</t>
  </si>
  <si>
    <t>HiBD63-NS1 NMBS0000С 00010</t>
  </si>
  <si>
    <t>HiBD63-NS1 NMBS0000С 00016</t>
  </si>
  <si>
    <t>HiBD63-NS1 NMBS0000С 00020</t>
  </si>
  <si>
    <t>HiBD63-NS1 NMBS0000С 00025</t>
  </si>
  <si>
    <t>HiBD63-NS1 NMBS0000С 00032</t>
  </si>
  <si>
    <t>HiBD63-NS1 NMBS0000С 00040</t>
  </si>
  <si>
    <t>HiBD63-N2 PMBS0000C 00001</t>
  </si>
  <si>
    <t>HiBD63-N2 PMBS0000C 00002</t>
  </si>
  <si>
    <t>HiBD63-N2 PMBS0000C 00003</t>
  </si>
  <si>
    <t>HiBD63-N2 PMBS0000C 00004</t>
  </si>
  <si>
    <t>HiBD63-N2 PMBS0000C 00005</t>
  </si>
  <si>
    <t>HiBD63-N2 PMBS0000C 00006</t>
  </si>
  <si>
    <t>HiBD63-N2 PMBS0000C 00010</t>
  </si>
  <si>
    <t>HiBD63-N2 PMBS0000C 00013</t>
  </si>
  <si>
    <t>HiBD63-N2 PMBS0000C 00015</t>
  </si>
  <si>
    <t>HiBD63-N2 PMBS0000C 00016</t>
  </si>
  <si>
    <t>HiBD63-N2 PMBS0000C 00020</t>
  </si>
  <si>
    <t>HiBD63-N2 PMBS0000C 00025</t>
  </si>
  <si>
    <t>HiBD63-N2 PMBS0000C 00032</t>
  </si>
  <si>
    <t>HiBD63-N2 PMBS0000C 00040</t>
  </si>
  <si>
    <t>HiBD63-N2 PMBS0000C 00050</t>
  </si>
  <si>
    <t>HiBD63-N2 PMBS0000C 00063</t>
  </si>
  <si>
    <t>HiBD63-N3 PMBS0000C 00001</t>
  </si>
  <si>
    <t>HiBD63-N3 PMBS0000C 00002</t>
  </si>
  <si>
    <t>HiBD63-N3 PMBS0000C 00003</t>
  </si>
  <si>
    <t>HiBD63-N3 PMBS0000C 00004</t>
  </si>
  <si>
    <t>HiBD63-N3 PMBS0000C 00005</t>
  </si>
  <si>
    <t>HiBD63-N3 PMBS0000C 00006</t>
  </si>
  <si>
    <t>HiBD63-N3 PMBS0000C 00010</t>
  </si>
  <si>
    <t>HiBD63-N3 PMBS0000C 00013</t>
  </si>
  <si>
    <t>HiBD63-N3 PMBS0000C 00015</t>
  </si>
  <si>
    <t>HiBD63-N3 PMBS0000C 00016</t>
  </si>
  <si>
    <t>HiBD63-N3 PMBS0000C 00020</t>
  </si>
  <si>
    <t>HiBD63-N3 PMBS0000C 00025</t>
  </si>
  <si>
    <t>HiBD63-N3 PMBS0000C 00032</t>
  </si>
  <si>
    <t>HiBD63-N3 PMBS0000C 00040</t>
  </si>
  <si>
    <t>HiBD63-N3 PMBS0000C 00050</t>
  </si>
  <si>
    <t>HiBD63-N3 PMBS0000C 00063</t>
  </si>
  <si>
    <t>HiBD63-N3 PMBS0000С 00002</t>
  </si>
  <si>
    <t>HiBD63-N4 PMBS0000С 00006</t>
  </si>
  <si>
    <t>HiBD63-N4 PMBS0000С 00010</t>
  </si>
  <si>
    <t>HiBD63-N4 PMBS0000С 00016</t>
  </si>
  <si>
    <t>HiBD63-N4 PMBS0000С 00020</t>
  </si>
  <si>
    <t>HiBD63-N4 PMBS0000С 00025</t>
  </si>
  <si>
    <t>HiBD63-N4 PMBS0000С 00032</t>
  </si>
  <si>
    <t>HiBD63-N4 PMBS0000С 00040</t>
  </si>
  <si>
    <t>HiBD125 1 PMBS0000C 00080</t>
  </si>
  <si>
    <t>HiBD125 1 PMBS0000C 00100</t>
  </si>
  <si>
    <t>HiBD125 1 PMBS0000C 00125</t>
  </si>
  <si>
    <t>HiBD125 1 NMBS0000С 00080</t>
  </si>
  <si>
    <t>HiBD125 1 NMBS0000С 00100</t>
  </si>
  <si>
    <t>HiBD125 1 NMBS0000С 00125</t>
  </si>
  <si>
    <t>HiBD125 2 PMBS0000C 00080</t>
  </si>
  <si>
    <t>HiBD125 2 PMBS0000C 00100</t>
  </si>
  <si>
    <t>HiBD125 2 PMBS0000C 00125</t>
  </si>
  <si>
    <t>HiBD125 3 PMBS0000C 00080</t>
  </si>
  <si>
    <t>HiBD125 3 PMBS0000C 00100</t>
  </si>
  <si>
    <t>HiBD125 3 PMBS0000C 00125</t>
  </si>
  <si>
    <t>HiBD125 3 NMBS0000С 00080</t>
  </si>
  <si>
    <t>HiBD125 3 NMBS0000С 00100</t>
  </si>
  <si>
    <t>HiBD125 3 NMBS0000С 00125</t>
  </si>
  <si>
    <t>HiBD125 4 PMBS0000C 00080</t>
  </si>
  <si>
    <t>HiBD125 4 PMBS0000C 00100</t>
  </si>
  <si>
    <t>HiBD125 4 PMBS0000C 00125</t>
  </si>
  <si>
    <t>HiBD63-S1 PMCS0000C 00001</t>
  </si>
  <si>
    <t>HiBD63-S1 PMCS0000C 00002</t>
  </si>
  <si>
    <t>HiBD63-S1 PMCS0000C 00003</t>
  </si>
  <si>
    <t>HiBD63-S1 PMCS0000C 00004</t>
  </si>
  <si>
    <t>HiBD63-S1 PMCS0000C 00005</t>
  </si>
  <si>
    <t>HiBD63-S1 PMCS0000C 00006</t>
  </si>
  <si>
    <t>HiBD63-S1 PMCS0000C 00010</t>
  </si>
  <si>
    <t>HiBD63-S1 PMCS0000C 00013</t>
  </si>
  <si>
    <t>HiBD63-S1 PMCS0000C 00015</t>
  </si>
  <si>
    <t>HiBD63-S1 PMCS0000C 00016</t>
  </si>
  <si>
    <t>HiBD63-S1 PMCS0000C 00020</t>
  </si>
  <si>
    <t>HiBD63-S1 PMCS0000C 00025</t>
  </si>
  <si>
    <t>HiBD63-S1 PMCS0000C 00032</t>
  </si>
  <si>
    <t>HiBD63-S1 PMCS0000C 00040</t>
  </si>
  <si>
    <t>HiBD63-S2 PMCS0000C 00001</t>
  </si>
  <si>
    <t>HiBD63-S2 PMCS0000C 00002</t>
  </si>
  <si>
    <t>HiBD63-S2 PMCS0000C 00003</t>
  </si>
  <si>
    <t>HiBD63-S2 PMCS0000C 00004</t>
  </si>
  <si>
    <t>HiBD63-S2 PMCS0000C 00005</t>
  </si>
  <si>
    <t>HiBD63-S2 PMCS0000C 00006</t>
  </si>
  <si>
    <t>HiBD63-S2 PMCS0000C 00010</t>
  </si>
  <si>
    <t>HiBD63-S2 PMCS0000C 00013</t>
  </si>
  <si>
    <t>HiBD63-S2 PMCS0000C 00015</t>
  </si>
  <si>
    <t>HiBD63-S2 PMCS0000C 00016</t>
  </si>
  <si>
    <t>HiBD63-S2 PMCS0000C 00020</t>
  </si>
  <si>
    <t>HiBD63-S2 PMCS0000C 00025</t>
  </si>
  <si>
    <t>HiBD63-S2 PMCS0000C 00032</t>
  </si>
  <si>
    <t>HiBD63-S2 PMCS0000C 00040</t>
  </si>
  <si>
    <t>HiBD63-S3 PMCS0000C 00001</t>
  </si>
  <si>
    <t>HiBD63-S3 PMCS0000C 00002</t>
  </si>
  <si>
    <t>HiBD63-S3 PMCS0000C 00003</t>
  </si>
  <si>
    <t>HiBD63-S3 PMCS0000C 00004</t>
  </si>
  <si>
    <t>HiBD63-S3 PMCS0000C 00005</t>
  </si>
  <si>
    <t>HiBD63-S3 PMCS0000C 00006</t>
  </si>
  <si>
    <t>HiBD63-S3 PMCS0000C 00010</t>
  </si>
  <si>
    <t>HiBD63-S3 PMCS0000C 00013</t>
  </si>
  <si>
    <t>HiBD63-S3 PMCS0000C 00015</t>
  </si>
  <si>
    <t>HiBD63-S3 PMCS0000C 00016</t>
  </si>
  <si>
    <t>HiBD63-S3 PMCS0000C 00020</t>
  </si>
  <si>
    <t>HiBD63-S3 PMCS0000C 00025</t>
  </si>
  <si>
    <t>HiBD63-S3 PMCS0000C 00032</t>
  </si>
  <si>
    <t>HiBD63-S3 PMCS0000C 00040</t>
  </si>
  <si>
    <t>HiBD63-N1 PMCS0000C 00001</t>
  </si>
  <si>
    <t>HiBD63-N1 PMCS0000C 00002</t>
  </si>
  <si>
    <t>HiBD63-N1 PMCS0000C 00003</t>
  </si>
  <si>
    <t>HiBD63-N1 PMCS0000C 00004</t>
  </si>
  <si>
    <t>HiBD63-N1 PMCS0000C 00005</t>
  </si>
  <si>
    <t>HiBD63-N1 PMCS0000C 00006</t>
  </si>
  <si>
    <t>HiBD63-N1 PMCS0000C 00010</t>
  </si>
  <si>
    <t>HiBD63-N1 PMCS0000C 00013</t>
  </si>
  <si>
    <t>HiBD63-N1 PMCS0000C 00015</t>
  </si>
  <si>
    <t>HiBD63-N1 PMCS0000C 00016</t>
  </si>
  <si>
    <t>HiBD63-N1 PMCS0000C 00020</t>
  </si>
  <si>
    <t>HiBD63-N1 PMCS0000C 00025</t>
  </si>
  <si>
    <t>HiBD63-N1 PMCS0000C 00032</t>
  </si>
  <si>
    <t>HiBD63-N1 PMCS0000C 00040</t>
  </si>
  <si>
    <t>HiBD63-N1 PMCS0000C 00050</t>
  </si>
  <si>
    <t>HiBD63-N1 PMCS0000C 00063</t>
  </si>
  <si>
    <t>HiBD63-N1 NMCS0000С 00001</t>
  </si>
  <si>
    <t>HiBD63-N1 NMCS0000С 00002</t>
  </si>
  <si>
    <t>HiBD63-N1 NMCS0000С 00003</t>
  </si>
  <si>
    <t>HiBD63-N1 NMCS0000С 00004</t>
  </si>
  <si>
    <t>HiBD63-N1 NMCS0000С 00005</t>
  </si>
  <si>
    <t>HiBD63-N1 NMCS0000С 00006</t>
  </si>
  <si>
    <t>HiBD63-N1 NMCS0000С 00010</t>
  </si>
  <si>
    <t>HiBD63-N1 NMCS0000С 00013</t>
  </si>
  <si>
    <t>HiBD63-N1 NMCS0000С 00015</t>
  </si>
  <si>
    <t>HiBD63-N1 NMCS0000С 00016</t>
  </si>
  <si>
    <t>HiBD63-N1 NMCS0000С 00020</t>
  </si>
  <si>
    <t>HiBD63-N1 NMCS0000С 00025</t>
  </si>
  <si>
    <t>HiBD63-N1 NMCS0000С 00032</t>
  </si>
  <si>
    <t>HiBD63-N1 NMCS0000С 00040</t>
  </si>
  <si>
    <t>HiBD63-N1 NMCS0000С 00050</t>
  </si>
  <si>
    <t>HiBD63-N1 NMCS0000С 00063</t>
  </si>
  <si>
    <t>HiBD63-NS1 NMCS0000С 00001</t>
  </si>
  <si>
    <t>HiBD63-NS1 NMCS0000С 00002</t>
  </si>
  <si>
    <t>HiBD63-NS1 NMCS0000С 00003</t>
  </si>
  <si>
    <t>HiBD63-NS1 NMCS0000С 00004</t>
  </si>
  <si>
    <t>HiBD63-NS1 NMCS0000С 00005</t>
  </si>
  <si>
    <t>HiBD63-NS1 NMCS0000С 00006</t>
  </si>
  <si>
    <t>HiBD63-NS1 NMCS0000С 00010</t>
  </si>
  <si>
    <t>HiBD63-NS1 NMCS0000С 00016</t>
  </si>
  <si>
    <t>HiBD63-NS1 NMCS0000С 00020</t>
  </si>
  <si>
    <t>HiBD63-NS1 NMCS0000С 00025</t>
  </si>
  <si>
    <t>HiBD63-NS1 NMCS0000С 00032</t>
  </si>
  <si>
    <t>HiBD63-NS1 NMCS0000С 00040</t>
  </si>
  <si>
    <t>HiBD63-N2 PMCS0000C 00001</t>
  </si>
  <si>
    <t>HiBD63-N2 PMCS0000C 00002</t>
  </si>
  <si>
    <t>HiBD63-N2 PMCS0000C 00003</t>
  </si>
  <si>
    <t>HiBD63-N2 PMCS0000C 00004</t>
  </si>
  <si>
    <t>HiBD63-N2 PMCS0000C 00005</t>
  </si>
  <si>
    <t>HiBD63-N2 PMCS0000C 00006</t>
  </si>
  <si>
    <t>HiBD63-N2 PMCS0000C 00010</t>
  </si>
  <si>
    <t>HiBD63-N2 PMCS0000C 00013</t>
  </si>
  <si>
    <t>HiBD63-N2 PMCS0000C 00015</t>
  </si>
  <si>
    <t>HiBD63-N2 PMCS0000C 00016</t>
  </si>
  <si>
    <t>HiBD63-N2 PMCS0000C 00020</t>
  </si>
  <si>
    <t>HiBD63-N2 PMCS0000C 00025</t>
  </si>
  <si>
    <t>HiBD63-N2 PMCS0000C 00032</t>
  </si>
  <si>
    <t>HiBD63-N2 PMCS0000C 00040</t>
  </si>
  <si>
    <t>HiBD63-N2 PMCS0000C 00050</t>
  </si>
  <si>
    <t>HiBD63-N2 PMCS0000C 00063</t>
  </si>
  <si>
    <t>HiBD63-N3 PMCS0000C 00001</t>
  </si>
  <si>
    <t>HiBD63-N3 PMCS0000C 00002</t>
  </si>
  <si>
    <t>HiBD63-N3 PMCS0000C 00003</t>
  </si>
  <si>
    <t>HiBD63-N3 PMCS0000C 00004</t>
  </si>
  <si>
    <t>HiBD63-N3 PMCS0000C 00005</t>
  </si>
  <si>
    <t>HiBD63-N3 PMCS0000C 00006</t>
  </si>
  <si>
    <t>HiBD63-N3 PMCS0000C 00010</t>
  </si>
  <si>
    <t>HiBD63-N3 PMCS0000C 00013</t>
  </si>
  <si>
    <t>HiBD63-N3 PMCS0000C 00015</t>
  </si>
  <si>
    <t>HiBD63-N3 PMCS0000C 00016</t>
  </si>
  <si>
    <t>HiBD63-N3 PMCS0000C 00020</t>
  </si>
  <si>
    <t>HiBD63-N3 PMCS0000C 00025</t>
  </si>
  <si>
    <t>HiBD63-N3 PMCS0000C 00032</t>
  </si>
  <si>
    <t>HiBD63-N3 PMCS0000C 00040</t>
  </si>
  <si>
    <t>HiBD63-N3 PMCS0000C 00050</t>
  </si>
  <si>
    <t>HiBD63-N3 PMCS0000C 00063</t>
  </si>
  <si>
    <t>HiBD63-N3 NMCS0000C 00001</t>
  </si>
  <si>
    <t>HiBD63-N3 NMCS0000C 00002</t>
  </si>
  <si>
    <t>HiBD63-N3 NMCS0000C 00003</t>
  </si>
  <si>
    <t>HiBD63-N3 NMCS0000C 00004</t>
  </si>
  <si>
    <t>HiBD63-N3 NMCS0000C 00005</t>
  </si>
  <si>
    <t>HiBD63-N3 NMCS0000C 00006</t>
  </si>
  <si>
    <t>HiBD63-N3 NMCS0000C 00010</t>
  </si>
  <si>
    <t>HiBD63-N3 NMCS0000C 00016</t>
  </si>
  <si>
    <t>HiBD63-N3 NMCS0000C 00020</t>
  </si>
  <si>
    <t>HiBD63-N3 NMCS0000C 00025</t>
  </si>
  <si>
    <t>HiBD63-N3 NMCS0000C 00032</t>
  </si>
  <si>
    <t>HiBD63-N3 NMCS0000C 00040</t>
  </si>
  <si>
    <t>HiBD63-N3 NMCS0000C 00050</t>
  </si>
  <si>
    <t>HiBD63-N3 NMCS0000C 00063</t>
  </si>
  <si>
    <t>HiBD125 1 PMCS0000C 00063</t>
  </si>
  <si>
    <t>HiBD125 1 PMCS0000C 00080</t>
  </si>
  <si>
    <t>HiBD125 1 PMCS0000C 00100</t>
  </si>
  <si>
    <t>HiBD125 1 PMCS0000C 00125</t>
  </si>
  <si>
    <t>HiBD125 1 NMCS0000C 00063</t>
  </si>
  <si>
    <t>HiBD125 1 NMCS0000C 00080</t>
  </si>
  <si>
    <t>HiBD125 1 NMCS0000C 00100</t>
  </si>
  <si>
    <t>HiBD125 1 NMCS0000C 00125</t>
  </si>
  <si>
    <t>HiBD125 2 PMCS0000C 00080</t>
  </si>
  <si>
    <t>HiBD125 2 PMCS0000C 00100</t>
  </si>
  <si>
    <t>HiBD125 2 PMCS0000C 00125</t>
  </si>
  <si>
    <t>HiBD125 3 PMCS0000C 00063</t>
  </si>
  <si>
    <t>HiBD125 3 PMCS0000C 00080</t>
  </si>
  <si>
    <t>HiBD125 3 PMCS0000C 00100</t>
  </si>
  <si>
    <t>HiBD125 3 PMCS0000C 00125</t>
  </si>
  <si>
    <t>HiBD125 3 NMCS0000C 00063</t>
  </si>
  <si>
    <t>HiBD125 3 NMCS0000C 00080</t>
  </si>
  <si>
    <t>HiBD125 3 NMCS0000C 00100</t>
  </si>
  <si>
    <t>HiBD125 3 NMCS0000C 00125</t>
  </si>
  <si>
    <t>HiBD125 4 PMCS0000C 00063</t>
  </si>
  <si>
    <t>HiBD125 4 PMCS0000C 00080</t>
  </si>
  <si>
    <t>HiBD125 4 PMCS0000C 00100</t>
  </si>
  <si>
    <t>HiBD125 4 PMCS0000C 00125</t>
  </si>
  <si>
    <t>HiBD63-N1 PMDS0000C 00001</t>
  </si>
  <si>
    <t>HiBD63-N1 PMDS0000C 00002</t>
  </si>
  <si>
    <t>HiBD63-N1 PMDS0000C 00003</t>
  </si>
  <si>
    <t>HiBD63-N1 PMDS0000C 00004</t>
  </si>
  <si>
    <t>HiBD63-N1 PMDS0000C 00005</t>
  </si>
  <si>
    <t>HiBD63-N1 PMDS0000C 00006</t>
  </si>
  <si>
    <t>HiBD63-N1 PMDS0000C 00010</t>
  </si>
  <si>
    <t>HiBD63-N1 PMDS0000C 00013</t>
  </si>
  <si>
    <t>HiBD63-N1 PMDS0000C 00016</t>
  </si>
  <si>
    <t>HiBD63-N1 PMDS0000C 00020</t>
  </si>
  <si>
    <t>HiBD63-N1 PMDS0000C 00025</t>
  </si>
  <si>
    <t>HiBD63-N1 PMDS0000C 00032</t>
  </si>
  <si>
    <t>HiBD63-N1 PMDS0000C 00040</t>
  </si>
  <si>
    <t>HiBD63-N1 PMDS0000C 00050</t>
  </si>
  <si>
    <t>HiBD63-N1 PMDS0000C 00063</t>
  </si>
  <si>
    <t>HiBD63-N2 PMDS0000C 00001</t>
  </si>
  <si>
    <t>HiBD63-N2 PMDS0000C 00002</t>
  </si>
  <si>
    <t>HiBD63-N2 PMDS0000C 00003</t>
  </si>
  <si>
    <t>HiBD63-N2 PMDS0000C 00004</t>
  </si>
  <si>
    <t>HiBD63-N2 PMDS0000C 00005</t>
  </si>
  <si>
    <t>HiBD63-N2 PMDS0000C 00010</t>
  </si>
  <si>
    <t>HiBD63-N2 PMDS0000C 00016</t>
  </si>
  <si>
    <t>HiBD63-N2 PMDS0000C 00020</t>
  </si>
  <si>
    <t>HiBD63-N2 PMDS0000C 00025</t>
  </si>
  <si>
    <t>HiBD63-N2 PMDS0000C 00032</t>
  </si>
  <si>
    <t>HiBD63-N2 PMDS0000C 00040</t>
  </si>
  <si>
    <t>HiBD63-N2 PMDS0000C 00050</t>
  </si>
  <si>
    <t>HiBD63-N2 PMDS0000C 00063</t>
  </si>
  <si>
    <t>HiBD63-N3 PMDS0000C 00001</t>
  </si>
  <si>
    <t>HiBD63-N3 PMDS0000C 00002</t>
  </si>
  <si>
    <t>HiBD63-N3 PMDS0000C 00003</t>
  </si>
  <si>
    <t>HiBD63-N3 PMDS0000C 00004</t>
  </si>
  <si>
    <t>HiBD63-N3 PMDS0000C 00005</t>
  </si>
  <si>
    <t>HiBD63-N3 PMDS0000C 00006</t>
  </si>
  <si>
    <t>HiBD63-N3 PMDS0000C 00010</t>
  </si>
  <si>
    <t>HiBD63-N3 PMDS0000C 00013</t>
  </si>
  <si>
    <t>HiBD63-N3 PMDS0000C 00015</t>
  </si>
  <si>
    <t>HiBD63-N3 PMDS0000C 00016</t>
  </si>
  <si>
    <t>HiBD63-N3 PMDS0000C 00025</t>
  </si>
  <si>
    <t>HiBD63-N3 PMDS0000C 00032</t>
  </si>
  <si>
    <t>HiBD63-N3 PMDS0000C 00040</t>
  </si>
  <si>
    <t>HiBD63-N3 PMDS0000C 00050</t>
  </si>
  <si>
    <t>HiBD63-N3 PMDS0000C 00063</t>
  </si>
  <si>
    <t>HiBD125 2 PMDS0000С 00100</t>
  </si>
  <si>
    <t>HiBD125 3 PMDS0000C 00100</t>
  </si>
  <si>
    <t>HiBD63-S3 PMBS0000C 00025</t>
  </si>
  <si>
    <t>HiBD63H 1PMBS0000C 00001</t>
  </si>
  <si>
    <t>HiBD63H 1PMBS0000C 00002</t>
  </si>
  <si>
    <t>HiBD63H 1PMBS0000C 00003</t>
  </si>
  <si>
    <t>HiBD63H 1PMBS0000C 00004</t>
  </si>
  <si>
    <t>HiBD63H 1PMBS0000C 00005</t>
  </si>
  <si>
    <t>HiBD63H 1PMBS0000C 00006</t>
  </si>
  <si>
    <t>HiBD63H 1PMBS0000C 00010</t>
  </si>
  <si>
    <t>HiBD63H 1PMBS0000C 00016</t>
  </si>
  <si>
    <t>HiBD63H 1PMBS0000C 00020</t>
  </si>
  <si>
    <t>HiBD63H 1PMBS0000C 00025</t>
  </si>
  <si>
    <t>HiBD63H 1PMBS0000C 00032</t>
  </si>
  <si>
    <t>HiBD63H 1PMBS0000C 00040</t>
  </si>
  <si>
    <t>HiBD63H 1PMBS0000C 00050</t>
  </si>
  <si>
    <t>HiBD63H 1PMBS0000С 00063</t>
  </si>
  <si>
    <t>HiBD63H 2PMBS0000С 00001</t>
  </si>
  <si>
    <t>HiBD63H 2PMBS0000С 00002</t>
  </si>
  <si>
    <t>HiBD63H 2PMBS0000С 00003</t>
  </si>
  <si>
    <t>HiBD63H 2PMBS0000С 00004</t>
  </si>
  <si>
    <t>HiBD63H 2PMBS0000С 00006</t>
  </si>
  <si>
    <t>HiBD63H 2PMBS0000С 00010</t>
  </si>
  <si>
    <t>HiBD63H 2PMBS0000С 00016</t>
  </si>
  <si>
    <t>HiBD63H 2PMBS0000С 00020</t>
  </si>
  <si>
    <t>HiBD63H 2PMBS0000С 00025</t>
  </si>
  <si>
    <t>HiBD63H 2PMBS0000С 00032</t>
  </si>
  <si>
    <t>HiBD63H 2PMBS0000С 00040</t>
  </si>
  <si>
    <t>HiBD63H 2PMBS0000С 00050</t>
  </si>
  <si>
    <t>HiBD63H 2PMBS0000С 00063</t>
  </si>
  <si>
    <t>HiBD63H 3PMBS0000C 00001</t>
  </si>
  <si>
    <t>HiBD63H 3PMBS0000C 00002</t>
  </si>
  <si>
    <t>HiBD63H 3PMBS0000C 00003</t>
  </si>
  <si>
    <t>HiBD63H 3PMBS0000C 00004</t>
  </si>
  <si>
    <t>HiBD63H 3PMBS0000C 00005</t>
  </si>
  <si>
    <t>HiBD63H 3PMBS0000C 00006</t>
  </si>
  <si>
    <t>HiBD63H 3PMBS0000C 00010</t>
  </si>
  <si>
    <t>HiBD63H 3PMBS0000C 00016</t>
  </si>
  <si>
    <t>HiBD63H 3PMBS0000C 00020</t>
  </si>
  <si>
    <t>HiBD63H 3PMBS0000C 00025</t>
  </si>
  <si>
    <t>HiBD63H 3PMBS0000C 00032</t>
  </si>
  <si>
    <t>HiBD63H 3PMBS0000C 00040</t>
  </si>
  <si>
    <t>HiBD63H 3PMBS0000С 00050</t>
  </si>
  <si>
    <t>HiBD63H 3PMBS0000С 00063</t>
  </si>
  <si>
    <t>HiBD63H 1PMCS0000C 00001</t>
  </si>
  <si>
    <t>HiBD63H 1PMCS0000C 00002</t>
  </si>
  <si>
    <t>HiBD63H 1PMCS0000C 00003</t>
  </si>
  <si>
    <t>HiBD63H 1PMCS0000C 00004</t>
  </si>
  <si>
    <t>HiBD63H 1PMCS0000C 00005</t>
  </si>
  <si>
    <t>HiBD63H 1PMCS0000C 00006</t>
  </si>
  <si>
    <t>HiBD63H 1PMCS0000C 00010</t>
  </si>
  <si>
    <t>HiBD63H 1PMCS0000C 00016</t>
  </si>
  <si>
    <t>HiBD63H 1PMCS0000C 00020</t>
  </si>
  <si>
    <t>HiBD63H 1PMCS0000C 00025</t>
  </si>
  <si>
    <t>HiBD63H 1PMCS0000C 00032</t>
  </si>
  <si>
    <t>HiBD63H 1PMCS0000C 00040</t>
  </si>
  <si>
    <t>HiBD63H 1PMCS0000C 00050</t>
  </si>
  <si>
    <t>HiBD63H 1PMCS0000C 00063</t>
  </si>
  <si>
    <t>HiBD63H 2PMCS0000C 00001</t>
  </si>
  <si>
    <t>HiBD63H 2PMCS0000C 00002</t>
  </si>
  <si>
    <t>HiBD63H 2PMCS0000C 00003</t>
  </si>
  <si>
    <t>HiBD63H 2PMCS0000C 00004</t>
  </si>
  <si>
    <t>HiBD63H 2PMCS0000C 00005</t>
  </si>
  <si>
    <t>HiBD63H 2PMCS0000C 00006</t>
  </si>
  <si>
    <t>HiBD63H 2PMCS0000C 00010</t>
  </si>
  <si>
    <t>HiBD63H 2PMCS0000C 00016</t>
  </si>
  <si>
    <t>HiBD63H 2PMCS0000C 00020</t>
  </si>
  <si>
    <t>HiBD63H 2PMCS0000C 00025</t>
  </si>
  <si>
    <t>HiBD63H 2PMCS0000C 00032</t>
  </si>
  <si>
    <t>HiBD63H 2PMCS0000C 00040</t>
  </si>
  <si>
    <t>HiBD63H 2PMCS0000C 00050</t>
  </si>
  <si>
    <t>HiBD63H 2PMCS0000C 00063</t>
  </si>
  <si>
    <t>HiBD125 2 PMCS0000C 00063</t>
  </si>
  <si>
    <t>HiBD63H 3PMCS0000C 00001</t>
  </si>
  <si>
    <t>HiBD63H 3PMCS0000C 00002</t>
  </si>
  <si>
    <t>HiBD63H 3PMCS0000C 00003</t>
  </si>
  <si>
    <t>HiBD63H 3PMCS0000C 00004</t>
  </si>
  <si>
    <t>HiBD63H 3PMCS0000C 00005</t>
  </si>
  <si>
    <t>HiBD63H 3PMCS0000C 00006</t>
  </si>
  <si>
    <t>HiBD63H 3PMCS0000C 00010</t>
  </si>
  <si>
    <t>HiBD63H 3PMCS0000C 00016</t>
  </si>
  <si>
    <t>HiBD63H 3PMCS0000C 00020</t>
  </si>
  <si>
    <t>HiBD63H 3PMCS0000C 00025</t>
  </si>
  <si>
    <t>HiBD63H 3PMCS0000C 00032</t>
  </si>
  <si>
    <t>HiBD63H 3PMCS0000C 00040</t>
  </si>
  <si>
    <t>HiBD63H 3PMCS0000C 00050</t>
  </si>
  <si>
    <t>HiBD63H 3PMCS0000C 00063</t>
  </si>
  <si>
    <t>HiBD63H 4PMCS0000C 00006</t>
  </si>
  <si>
    <t>HiBD63-N2 PMDS0000C 00006</t>
  </si>
  <si>
    <t>HiBD63-N3 PMDS0000C 00020</t>
  </si>
  <si>
    <t>HiBD63H 1PMDS0000C 00001</t>
  </si>
  <si>
    <t>HiBD63H 1PMDS0000C 00002</t>
  </si>
  <si>
    <t>HiBD63H 1PMDS0000C 00003</t>
  </si>
  <si>
    <t>HiBD63H 1PMDS0000C 00004</t>
  </si>
  <si>
    <t>HiBD63H 1PMDS0000C 00005</t>
  </si>
  <si>
    <t>HiBD63H 1PMDS0000C 00006</t>
  </si>
  <si>
    <t>HiBD63H 1PMDS0000C 00010</t>
  </si>
  <si>
    <t>HiBD63H 1PMDS0000C 00013</t>
  </si>
  <si>
    <t>HiBD63H 1PMDS0000C 00015</t>
  </si>
  <si>
    <t>HiBD63H 1PMDS0000C 00016</t>
  </si>
  <si>
    <t>HiBD63H 1PMDS0000C 00020</t>
  </si>
  <si>
    <t>HiBD63H 1PMDS0000C 00025</t>
  </si>
  <si>
    <t>HiBD63H 1PMDS0000C 00032</t>
  </si>
  <si>
    <t>HiBD63H 1PMDS0000C 00040</t>
  </si>
  <si>
    <t>HiBD63H 1PMDS0000C 00050</t>
  </si>
  <si>
    <t>HiBD63H 1PMDS0000C 00063</t>
  </si>
  <si>
    <t>HiBD125 1 PMDS0000С 00080</t>
  </si>
  <si>
    <t>HiBD125 1 PMDS0000С 00100</t>
  </si>
  <si>
    <t>HiBD125 1 PMDS0000С 00125</t>
  </si>
  <si>
    <t>HiBD63H 2PMDS0000С 00001</t>
  </si>
  <si>
    <t>HiBD63H 2PMDS0000С 00002</t>
  </si>
  <si>
    <t>HiBD63H 2PMDS0000С 00003</t>
  </si>
  <si>
    <t>HiBD63H 2PMDS0000С 00004</t>
  </si>
  <si>
    <t>HiBD63H 2PMDS0000С 00005</t>
  </si>
  <si>
    <t>HiBD63H 2PMDS0000С 00006</t>
  </si>
  <si>
    <t>HiBD63H 2PMDS0000С 00010</t>
  </si>
  <si>
    <t>HiBD63H 2PMDS0000С 00016</t>
  </si>
  <si>
    <t>HiBD63H 2PMDS0000С 00020</t>
  </si>
  <si>
    <t>HiBD63H 2PMDS0000С 00025</t>
  </si>
  <si>
    <t>HiBD63H 2PMDS0000С 00032</t>
  </si>
  <si>
    <t>HiBD63H 2PMDS0000С 00040</t>
  </si>
  <si>
    <t>HiBD63H 2PMDS0000С 00050</t>
  </si>
  <si>
    <t>HiBD63H 2PMDS0000С 00063</t>
  </si>
  <si>
    <t>HiBD125 2 PMDS0000С 00080</t>
  </si>
  <si>
    <t>HiBD125 2 PMDS0000С 00125</t>
  </si>
  <si>
    <t>HiBD63H 3PMDS0000C 00001</t>
  </si>
  <si>
    <t>HiBD63H 3PMDS0000C 00002</t>
  </si>
  <si>
    <t>HiBD63H 3PMDS0000C 00003</t>
  </si>
  <si>
    <t>HiBD63H 3PMDS0000C 00004</t>
  </si>
  <si>
    <t>HiBD63H 3PMDS0000C 00005</t>
  </si>
  <si>
    <t>HiBD63H 3PMDS0000C 00006</t>
  </si>
  <si>
    <t>HiBD63H 3PMDS0000C 00010</t>
  </si>
  <si>
    <t>HiBD63H 3PMDS0000C 00016</t>
  </si>
  <si>
    <t>HiBD63H 3PMDS0000C 00020</t>
  </si>
  <si>
    <t>HiBD63H 3PMDS0000C 00025</t>
  </si>
  <si>
    <t>HiBD63H 3PMDS0000C 00032</t>
  </si>
  <si>
    <t>HiBD63H 3PMDS0000C 00040</t>
  </si>
  <si>
    <t>HiBD63H 3PMDS0000C 00050</t>
  </si>
  <si>
    <t>HiBD63H 3PMDS0000C 00063</t>
  </si>
  <si>
    <t>HiBD125 3 PMDS0000C 00063</t>
  </si>
  <si>
    <t>HiBD125 3 PMDS0000C 00080</t>
  </si>
  <si>
    <t>HiBD125 3 PMDS0000C 00125</t>
  </si>
  <si>
    <t xml:space="preserve"> D</t>
  </si>
  <si>
    <t xml:space="preserve"> B</t>
  </si>
  <si>
    <t>Артикул</t>
  </si>
  <si>
    <t>Полное название</t>
  </si>
  <si>
    <t>Название</t>
  </si>
  <si>
    <t>Тип продукции</t>
  </si>
  <si>
    <t>Кол-во полюсов</t>
  </si>
  <si>
    <t>Ном.ток, А</t>
  </si>
  <si>
    <t>Ток КЗ, kA</t>
  </si>
  <si>
    <t>Автоматический выключатель HiBD63-S2 PMBS0000C 00001  2 полюса, 1А, ток к.з. 4.5kA, хар-ка B</t>
  </si>
  <si>
    <t>Автоматический выключатель HiBD63-S2 PMBS0000C 00002  2 полюса, 2А, ток к.з. 4.5kA, хар-ка B</t>
  </si>
  <si>
    <t>Автоматический выключатель HiBD63-S2 PMBS0000C 00003  2 полюса, 3А, ток к.з. 4.5kA, хар-ка B</t>
  </si>
  <si>
    <t>Автоматический выключатель HiBD63-S2 PMBS0000C 00004  2 полюса, 4А, ток к.з. 4.5kA, хар-ка B</t>
  </si>
  <si>
    <t>Автоматический выключатель HiBD63-S2 PMBS0000C 00005  2 полюса, 5А, ток к.з. 4.5kA, хар-ка B</t>
  </si>
  <si>
    <t>Автоматический выключатель HiBD63-S2 PMBS0000C 00006  2 полюса, 6А, ток к.з. 4.5kA, хар-ка B</t>
  </si>
  <si>
    <t>Автоматический выключатель HiBD63-S2 PMBS0000C 00010  2 полюса, 10А, ток к.з. 4.5kA, хар-ка B</t>
  </si>
  <si>
    <t>Автоматический выключатель HiBD63-S2 PMBS0000C 00013  2 полюса, 13А, ток к.з. 4.5kA, хар-ка B</t>
  </si>
  <si>
    <t>Автоматический выключатель HiBD63-S2 PMBS0000C 00015  2 полюса, 15А, ток к.з. 4.5kA, хар-ка B</t>
  </si>
  <si>
    <t>Автоматический выключатель HiBD63-S2 PMBS0000C 00016  2 полюса, 16А, ток к.з. 4.5kA, хар-ка B</t>
  </si>
  <si>
    <t>Автоматический выключатель HiBD63-S2 PMBS0000C 00020  2 полюса, 20А, ток к.з. 4.5kA, хар-ка B</t>
  </si>
  <si>
    <t>Автоматический выключатель HiBD63-S2 PMBS0000C 00025  2 полюса, 25А, ток к.з. 4.5kA, хар-ка B</t>
  </si>
  <si>
    <t>Автоматический выключатель HiBD63-S2 PMBS0000C 00032  2 полюса, 32А, ток к.з. 4.5kA, хар-ка B</t>
  </si>
  <si>
    <t>Автоматический выключатель HiBD63-S2 PMBS0000C 00040  2 полюса, 40А, ток к.з. 4.5kA, хар-ка B</t>
  </si>
  <si>
    <t>Автоматический выключатель HiBD63-S3 PMBS0000C 00001  3 полюса, 1А, ток к.з. 4.5kA, хар-ка B</t>
  </si>
  <si>
    <t>Автоматический выключатель HiBD63-S3 PMBS0000C 00002  3 полюса, 2А, ток к.з. 4.5kA, хар-ка B</t>
  </si>
  <si>
    <t>Автоматический выключатель HiBD63-S3 PMBS0000C 00003  3 полюса, 3А, ток к.з. 4.5kA, хар-ка B</t>
  </si>
  <si>
    <t>Автоматический выключатель HiBD63-S3 PMBS0000C 00004  3 полюса, 4А, ток к.з. 4.5kA, хар-ка B</t>
  </si>
  <si>
    <t>Автоматический выключатель HiBD63-S3 PMBS0000C 00005  3 полюса, 5А, ток к.з. 4.5kA, хар-ка B</t>
  </si>
  <si>
    <t>Автоматический выключатель HiBD63-S3 PMBS0000C 00006  3 полюса, 6А, ток к.з. 4.5kA, хар-ка B</t>
  </si>
  <si>
    <t>Автоматический выключатель HiBD63-S3 PMBS0000C 00010  3 полюса, 10А, ток к.з. 4.5kA, хар-ка B</t>
  </si>
  <si>
    <t>Автоматический выключатель HiBD63-S3 PMBS0000C 00013  3 полюса, 13А, ток к.з. 4.5kA, хар-ка B</t>
  </si>
  <si>
    <t>Автоматический выключатель HiBD63-S3 PMBS0000C 00015  3 полюса, 15А, ток к.з. 4.5kA, хар-ка B</t>
  </si>
  <si>
    <t>Автоматический выключатель HiBD63-S3 PMBS0000C 00016  3 полюса, 16А, ток к.з. 4.5kA, хар-ка B</t>
  </si>
  <si>
    <t>Автоматический выключатель HiBD63-S3 PMBS0000C 00020  3 полюса, 20А, ток к.з. 4.5kA, хар-ка B</t>
  </si>
  <si>
    <t>Автоматический выключатель HiBD63-S3 PMBS0000C 00025 3 полюса, 25А, ток к.з. 4.5kA, хар-ка B</t>
  </si>
  <si>
    <t>Автоматический выключатель HiBD63-S3 PMBS0000C 00032  3 полюса, 32А, ток к.з. 4.5kA, хар-ка B</t>
  </si>
  <si>
    <t>Автоматический выключатель HiBD63-S3 PMBS0000C 00040  3 полюса, 40А, ток к.з. 4.5kA, хар-ка B</t>
  </si>
  <si>
    <t>Автоматический выключатель HiBD63-N1 PMBS0000C 00001  1 полюс, 1А, ток к.з. 6kA, хар-ка B</t>
  </si>
  <si>
    <t>Автоматический выключатель HiBD63-N1 PMBS0000C 00002  1 полюс, 2А, ток к.з. 6kA, хар-ка B</t>
  </si>
  <si>
    <t>Автоматический выключатель HiBD63-N1 PMBS0000C 00003  1 полюс, 3А, ток к.з. 6kA, хар-ка B</t>
  </si>
  <si>
    <t>Автоматический выключатель HiBD63-N1 PMBS0000C 00004  1 полюс, 4А, ток к.з. 6kA, хар-ка B</t>
  </si>
  <si>
    <t>Автоматический выключатель HiBD63-N1 PMBS0000C 00005  1 полюс, 5А, ток к.з. 6kA, хар-ка B</t>
  </si>
  <si>
    <t>Автоматический выключатель HiBD63-N1 PMBS0000C 00006  1 полюс, 6А, ток к.з. 6kA, хар-ка B</t>
  </si>
  <si>
    <t>Автоматический выключатель HiBD63-N1 PMBS0000C 00010  1 полюс, 10А, ток к.з. 6kA, хар-ка B</t>
  </si>
  <si>
    <t>Автоматический выключатель HiBD63-N1 PMBS0000C 00013  1 полюс, 13А, ток к.з. 6kA, хар-ка B</t>
  </si>
  <si>
    <t>Автоматический выключатель HiBD63-N1 PMBS0000C 00015  1 полюс, 15А, ток к.з. 6kA, хар-ка B</t>
  </si>
  <si>
    <t>Автоматический выключатель HiBD63-N1 PMBS0000C 00016  1 полюс, 16А, ток к.з. 6kA, хар-ка B</t>
  </si>
  <si>
    <t>Автоматический выключатель HiBD63-N1 PMBS0000C 00020  1 полюс, 20А, ток к.з. 6kA, хар-ка B</t>
  </si>
  <si>
    <t>Автоматический выключатель HiBD63-N1 PMBS0000C 00025  1 полюс, 25А, ток к.з. 6kA, хар-ка B</t>
  </si>
  <si>
    <t>Автоматический выключатель HiBD63-N1 PMBS0000C 00032  1 полюс, 32А, ток к.з. 6kA, хар-ка B</t>
  </si>
  <si>
    <t>Автоматический выключатель HiBD63-N1 PMBS0000C 00040  1 полюс, 40А, ток к.з. 6kA, хар-ка B</t>
  </si>
  <si>
    <t>Автоматический выключатель HiBD63-N1 PMBS0000C 00050  1 полюс, 50А, ток к.з. 6kA, хар-ка B</t>
  </si>
  <si>
    <t>Автоматический выключатель HiBD63-N1 PMBS0000C 00063  1 полюс, 63А, ток к.з. 6kA, хар-ка B</t>
  </si>
  <si>
    <t>Автоматический выключатель HiBD63-NS1 NMBS0000С 00001  1 полюс+N, 1А, ток к.з. 6kA, хар-ка B</t>
  </si>
  <si>
    <t>Автоматический выключатель HiBD63-NS1 NMBS0000С 00002  1 полюс+N, 2А, ток к.з. 6kA, хар-ка B</t>
  </si>
  <si>
    <t>Автоматический выключатель HiBD63-NS1 NMBS0000С 00003  1 полюс+N, 3А, ток к.з. 6kA, хар-ка B</t>
  </si>
  <si>
    <t>Автоматический выключатель HiBD63-NS1 NMBS0000С 00004  1 полюс+N, 4А, ток к.з. 6kA, хар-ка B</t>
  </si>
  <si>
    <t>Автоматический выключатель HiBD63-NS1 NMBS0000С 00005  1 полюс+N, 5А, ток к.з. 6kA, хар-ка B</t>
  </si>
  <si>
    <t>Автоматический выключатель HiBD63-NS1 NMBS0000С 00006  1 полюс+N, 6А, ток к.з. 6kA, хар-ка B</t>
  </si>
  <si>
    <t>Автоматический выключатель HiBD63-NS1 NMBS0000С 00010  1 полюс+N, 10А, ток к.з. 6kA, хар-ка B</t>
  </si>
  <si>
    <t>Автоматический выключатель HiBD63-NS1 NMBS0000С 00016  1 полюс+N, 16А, ток к.з. 6kA, хар-ка B</t>
  </si>
  <si>
    <t>Автоматический выключатель HiBD63-NS1 NMBS0000С 00032  1 полюс+N, 32А, ток к.з. 4.5kA, хар-ка B</t>
  </si>
  <si>
    <t>Автоматический выключатель HiBD63-NS1 NMBS0000С 00040  1 полюс+N, 40А, ток к.з. 4.5kA, хар-ка B</t>
  </si>
  <si>
    <t>Автоматический выключатель HiBD63-N2 PMBS0000C 00001  2 полюса, 1А, ток к.з. 6kA, хар-ка B</t>
  </si>
  <si>
    <t>Автоматический выключатель HiBD63-N2 PMBS0000C 00002  2 полюса, 2А, ток к.з. 6kA, хар-ка B</t>
  </si>
  <si>
    <t>Автоматический выключатель HiBD63-N2 PMBS0000C 00003  2 полюса, 3А, ток к.з. 6kA, хар-ка B</t>
  </si>
  <si>
    <t>Автоматический выключатель HiBD63-N2 PMBS0000C 00004  2 полюса, 4А, ток к.з. 6kA, хар-ка B</t>
  </si>
  <si>
    <t>Автоматический выключатель HiBD63-N2 PMBS0000C 00005  2 полюса, 5А, ток к.з. 6kA, хар-ка B</t>
  </si>
  <si>
    <t>Автоматический выключатель HiBD63-N2 PMBS0000C 00006  2 полюса, 6А, ток к.з. 6kA, хар-ка B</t>
  </si>
  <si>
    <t>Автоматический выключатель HiBD63-N2 PMBS0000C 00010  2 полюса, 10А, ток к.з. 6kA, хар-ка B</t>
  </si>
  <si>
    <t>Автоматический выключатель HiBD63-N2 PMBS0000C 00013  2 полюса, 13А, ток к.з. 6kA, хар-ка B</t>
  </si>
  <si>
    <t>Автоматический выключатель HiBD63-N2 PMBS0000C 00015  2 полюса, 15А, ток к.з. 6kA, хар-ка B</t>
  </si>
  <si>
    <t>Автоматический выключатель HiBD63-N2 PMBS0000C 00016  2 полюса, 16А, ток к.з. 6kA, хар-ка B</t>
  </si>
  <si>
    <t>Автоматический выключатель HiBD63-N2 PMBS0000C 00020  2 полюса, 20А, ток к.з. 6kA, хар-ка B</t>
  </si>
  <si>
    <t>Автоматический выключатель HiBD63-N2 PMBS0000C 00025  2 полюса, 25А, ток к.з. 6kA, хар-ка B</t>
  </si>
  <si>
    <t>Автоматический выключатель HiBD63-N2 PMBS0000C 00032  2 полюса, 32А, ток к.з. 6kA, хар-ка B</t>
  </si>
  <si>
    <t>Автоматический выключатель HiBD63-N2 PMBS0000C 00040  2 полюса, 40А, ток к.з. 6kA, хар-ка B</t>
  </si>
  <si>
    <t>Автоматический выключатель HiBD63-N2 PMBS0000C 00050  2 полюса, 50А, ток к.з. 6kA, хар-ка B</t>
  </si>
  <si>
    <t>Автоматический выключатель HiBD63-N2 PMBS0000C 00063  2 полюса, 63А, ток к.з. 6kA, хар-ка B</t>
  </si>
  <si>
    <t>Автоматический выключатель HiBD63-N3 PMBS0000C 00001  3 полюса, 1А, ток к.з. 6kA, хар-ка B</t>
  </si>
  <si>
    <t>Автоматический выключатель HiBD63-N3 PMBS0000C 00002  3 полюса, 2А, ток к.з. 6kA, хар-ка B</t>
  </si>
  <si>
    <t>Автоматический выключатель HiBD63-N3 PMBS0000C 00003  3 полюса, 3А, ток к.з. 6kA, хар-ка B</t>
  </si>
  <si>
    <t>Автоматический выключатель HiBD63-N3 PMBS0000C 00004  3 полюса, 4А, ток к.з. 6kA, хар-ка B</t>
  </si>
  <si>
    <t>Автоматический выключатель HiBD63-N3 PMBS0000C 00005  3 полюса, 5А, ток к.з. 6kA, хар-ка B</t>
  </si>
  <si>
    <t>Автоматический выключатель HiBD63-N3 PMBS0000C 00006  3 полюса, 6А, ток к.з. 6kA, хар-ка B</t>
  </si>
  <si>
    <t>Автоматический выключатель HiBD63-N3 PMBS0000C 00010  3 полюса, 10А, ток к.з. 6kA, хар-ка B</t>
  </si>
  <si>
    <t>Автоматический выключатель HiBD63-N3 PMBS0000C 00013  3 полюса, 13А, ток к.з. 6kA, хар-ка B</t>
  </si>
  <si>
    <t>Автоматический выключатель HiBD63-N3 PMBS0000C 00015  3 полюса, 15А, ток к.з. 6kA, хар-ка B</t>
  </si>
  <si>
    <t>Автоматический выключатель HiBD63-N3 PMBS0000C 00016  3 полюса, 16А, ток к.з. 6kA, хар-ка B</t>
  </si>
  <si>
    <t>Автоматический выключатель HiBD63-N3 PMBS0000C 00020  3 полюса, 20А, ток к.з. 6kA, хар-ка B</t>
  </si>
  <si>
    <t>Автоматический выключатель HiBD63-N3 PMBS0000C 00025  3 полюса, 25А, ток к.з. 6kA, хар-ка B</t>
  </si>
  <si>
    <t>Автоматический выключатель HiBD63-N3 PMBS0000C 00032  3 полюса, 32А, ток к.з. 6kA, хар-ка B</t>
  </si>
  <si>
    <t>Автоматический выключатель HiBD63-N3 PMBS0000C 00040  3 полюса, 40А, ток к.з. 6kA, хар-ка B</t>
  </si>
  <si>
    <t>Автоматический выключатель HiBD63-N3 PMBS0000C 00050  3 полюса, 50А, ток к.з. 6kA, хар-ка B</t>
  </si>
  <si>
    <t>Автоматический выключатель HiBD63-N3 PMBS0000C 00063  3 полюса, 63А, ток к.з. 6kA, хар-ка B</t>
  </si>
  <si>
    <t>Автоматический выключатель HiBD63-N3 PMBS0000С 00002  3 полюса, 2А, ток к.з. 6kA, хар-ка B</t>
  </si>
  <si>
    <t>Автоматический выключатель HiBD63-N4 PMBS0000С 00006  4 полюса, 6А, ток к.з. 6kA, хар-ка B</t>
  </si>
  <si>
    <t>Автоматический выключатель HiBD63-N4 PMBS0000С 00010  4 полюса, 10А, ток к.з. 6kA, хар-ка B</t>
  </si>
  <si>
    <t>Автоматический выключатель HiBD63-N4 PMBS0000С 00016  4 полюса, 16А, ток к.з. 6kA, хар-ка B</t>
  </si>
  <si>
    <t>Автоматический выключатель HiBD63-N4 PMBS0000С 00020  4 полюса, 20А, ток к.з. 6kA, хар-ка B</t>
  </si>
  <si>
    <t>Автоматический выключатель HiBD63-N4 PMBS0000С 00025  4 полюса, 25А, ток к.з. 6kA, хар-ка B</t>
  </si>
  <si>
    <t>Автоматический выключатель HiBD63-N4 PMBS0000С 00032  4 полюса, 32А, ток к.з. 6kA, хар-ка B</t>
  </si>
  <si>
    <t>Автоматический выключатель HiBD63-N4 PMBS0000С 00040  4 полюса, 40А, ток к.з. 6kA, хар-ка B</t>
  </si>
  <si>
    <t>Автоматический выключатель HiBD63H 1PMBS0000C 00001  1 полюс, 1А, ток к.з. 10kA, хар-ка B</t>
  </si>
  <si>
    <t>Автоматический выключатель HiBD63H 1PMBS0000C 00002  1 полюс, 2А, ток к.з. 10kA, хар-ка B</t>
  </si>
  <si>
    <t>Автоматический выключатель HiBD63H 1PMBS0000C 00003  1 полюс, 3А, ток к.з. 10kA, хар-ка B</t>
  </si>
  <si>
    <t>Автоматический выключатель HiBD63H 1PMBS0000C 00004  1 полюс, 4А, ток к.з. 10kA, хар-ка B</t>
  </si>
  <si>
    <t>Автоматический выключатель HiBD63H 1PMBS0000C 00005  1 полюс, 5А, ток к.з. 10kA, хар-ка B</t>
  </si>
  <si>
    <t>Автоматический выключатель HiBD63H 1PMBS0000C 00006  1 полюс, 6А, ток к.з. 10kA, хар-ка B</t>
  </si>
  <si>
    <t>Автоматический выключатель HiBD63H 1PMBS0000C 00010  1 полюс, 10А, ток к.з. 10kA, хар-ка B</t>
  </si>
  <si>
    <t>Автоматический выключатель HiBD63H 1PMBS0000C 00016  1 полюс, 16А, ток к.з. 10kA, хар-ка B</t>
  </si>
  <si>
    <t>Автоматический выключатель HiBD63H 1PMBS0000C 00020  1 полюс, 20А, ток к.з. 10kA, хар-ка B</t>
  </si>
  <si>
    <t>Автоматический выключатель HiBD63H 1PMBS0000C 00025  1 полюс, 25А, ток к.з. 10kA, хар-ка B</t>
  </si>
  <si>
    <t>Автоматический выключатель HiBD63H 1PMBS0000C 00032  1 полюс, 32А, ток к.з. 10kA, хар-ка B</t>
  </si>
  <si>
    <t>Автоматический выключатель HiBD63H 1PMBS0000C 00040  1 полюс, 40А, ток к.з. 10kA, хар-ка B</t>
  </si>
  <si>
    <t>Автоматический выключатель HiBD63H 1PMBS0000C 00050  1 полюс, 50А, ток к.з. 10kA, хар-ка B</t>
  </si>
  <si>
    <t>Автоматический выключатель HiBD63H 1PMBS0000С 00063  1 полюс, 63А, ток к.з. 10kA, хар-ка B</t>
  </si>
  <si>
    <t>Автоматический выключатель HiBD125 1 PMBS0000C 00080  1 полюс, 80А, ток к.з. 10kA, хар-ка B</t>
  </si>
  <si>
    <t>Автоматический выключатель HiBD125 1 PMBS0000C 00100  1 полюс, 100А, ток к.з. 10kA, хар-ка B</t>
  </si>
  <si>
    <t>Автоматический выключатель HiBD125 1 PMBS0000C 00125  1 полюс, 125А, ток к.з. 10kA, хар-ка B</t>
  </si>
  <si>
    <t>Автоматический выключатель HiBD125 1 NMBS0000С 00080  1 полюс+N, 80А, ток к.з. 10kA, хар-ка B</t>
  </si>
  <si>
    <t>Автоматический выключатель HiBD125 1 NMBS0000С 00100  1 полюс+N, 100А, ток к.з. 10kA, хар-ка B</t>
  </si>
  <si>
    <t>Автоматический выключатель HiBD125 1 NMBS0000С 00125  1 полюс+N, 125А, ток к.з. 10kA, хар-ка B</t>
  </si>
  <si>
    <t>Автоматический выключатель HiBD63H 2PMBS0000С 00001  2 полюса, 1А, ток к.з. 10kA, хар-ка B</t>
  </si>
  <si>
    <t>Автоматический выключатель HiBD63H 2PMBS0000С 00002  2 полюса, 2А, ток к.з. 10kA, хар-ка B</t>
  </si>
  <si>
    <t>Автоматический выключатель HiBD63H 2PMBS0000С 00003  2 полюса, 3А, ток к.з. 10kA, хар-ка B</t>
  </si>
  <si>
    <t>Автоматический выключатель HiBD63H 2PMBS0000С 00004  2 полюса, 4А, ток к.з. 10kA, хар-ка B</t>
  </si>
  <si>
    <t>Автоматический выключатель HiBD63H 2PMBS0000С 00006  2 полюса, 6А, ток к.з. 10kA, хар-ка B</t>
  </si>
  <si>
    <t>Автоматический выключатель HiBD63H 2PMBS0000С 00010  2 полюса, 10А, ток к.з. 10kA, хар-ка B</t>
  </si>
  <si>
    <t>Автоматический выключатель HiBD63H 2PMBS0000С 00016  2 полюса, 16А, ток к.з. 10kA, хар-ка B</t>
  </si>
  <si>
    <t>Автоматический выключатель HiBD63H 2PMBS0000С 00020  2 полюса, 20А, ток к.з. 10kA, хар-ка B</t>
  </si>
  <si>
    <t>Автоматический выключатель HiBD63H 2PMBS0000С 00025  2 полюса, 25А, ток к.з. 10kA, хар-ка B</t>
  </si>
  <si>
    <t>Автоматический выключатель HiBD63H 2PMBS0000С 00032  2 полюса, 32А, ток к.з. 10kA, хар-ка B</t>
  </si>
  <si>
    <t>Автоматический выключатель HiBD63H 2PMBS0000С 00040  2 полюса, 40А, ток к.з. 10kA, хар-ка B</t>
  </si>
  <si>
    <t>Автоматический выключатель HiBD63H 2PMBS0000С 00050  2 полюса, 50А, ток к.з. 10kA, хар-ка B</t>
  </si>
  <si>
    <t>Автоматический выключатель HiBD63H 2PMBS0000С 00063  2 полюса, 63А, ток к.з. 10kA, хар-ка B</t>
  </si>
  <si>
    <t>Автоматический выключатель HiBD125 2 PMBS0000C 00080  2 полюса, 80А, ток к.з. 10kA, хар-ка B</t>
  </si>
  <si>
    <t>Автоматический выключатель HiBD125 2 PMBS0000C 00100  2 полюса, 100А, ток к.з. 10kA, хар-ка B</t>
  </si>
  <si>
    <t>Автоматический выключатель HiBD125 2 PMBS0000C 00125  2 полюса, 125А, ток к.з. 10kA, хар-ка B</t>
  </si>
  <si>
    <t>Автоматический выключатель HiBD63H 3PMBS0000C 00001  3 полюса, 1А, ток к.з. 10kA, хар-ка B</t>
  </si>
  <si>
    <t>Автоматический выключатель HiBD63H 3PMBS0000C 00002  3 полюса, 2А, ток к.з. 10kA, хар-ка B</t>
  </si>
  <si>
    <t>Автоматический выключатель HiBD63H 3PMBS0000C 00003  3 полюса, 3А, ток к.з. 10kA, хар-ка B</t>
  </si>
  <si>
    <t>Автоматический выключатель HiBD63H 3PMBS0000C 00004  3 полюса, 4А, ток к.з. 10kA, хар-ка B</t>
  </si>
  <si>
    <t>Автоматический выключатель HiBD63H 3PMBS0000C 00005  3 полюса, 5А, ток к.з. 10kA, хар-ка B</t>
  </si>
  <si>
    <t>Автоматический выключатель HiBD63H 3PMBS0000C 00006  3 полюса, 6А, ток к.з. 10kA, хар-ка B</t>
  </si>
  <si>
    <t>Автоматический выключатель HiBD63H 3PMBS0000C 00010  3 полюса, 10А, ток к.з. 10kA, хар-ка B</t>
  </si>
  <si>
    <t>Автоматический выключатель HiBD63H 3PMBS0000C 00016  3 полюса, 16А, ток к.з. 10kA, хар-ка B</t>
  </si>
  <si>
    <t>Автоматический выключатель HiBD63H 3PMBS0000C 00020  3 полюса, 20А, ток к.з. 10kA, хар-ка B</t>
  </si>
  <si>
    <t>Автоматический выключатель HiBD63H 3PMBS0000C 00025  3 полюса, 25А, ток к.з. 10kA, хар-ка B</t>
  </si>
  <si>
    <t>Автоматический выключатель HiBD63H 3PMBS0000C 00032  3 полюса, 32А, ток к.з. 10kA, хар-ка B</t>
  </si>
  <si>
    <t>Автоматический выключатель HiBD63H 3PMBS0000C 00040  3 полюса, 40А, ток к.з. 10kA, хар-ка B</t>
  </si>
  <si>
    <t>Автоматический выключатель HiBD63H 3PMBS0000С 00050  3 полюса, 50А, ток к.з. 10kA, хар-ка B</t>
  </si>
  <si>
    <t>Автоматический выключатель HiBD63H 3PMBS0000С 00063  3 полюса, 63А, ток к.з. 10kA, хар-ка B</t>
  </si>
  <si>
    <t>Автоматический выключатель HiBD125 3 PMBS0000C 00080  3 полюса, 80А, ток к.з. 10kA, хар-ка B</t>
  </si>
  <si>
    <t>Автоматический выключатель HiBD125 3 PMBS0000C 00100  3 полюса, 100А, ток к.з. 10kA, хар-ка B</t>
  </si>
  <si>
    <t>Автоматический выключатель HiBD125 3 PMBS0000C 00125  3 полюса, 125А, ток к.з. 10kA, хар-ка B</t>
  </si>
  <si>
    <t>Автоматический выключатель HiBD125 3 NMBS0000С 00080  3 полюса+N, 80А, ток к.з. 10kA, хар-ка B</t>
  </si>
  <si>
    <t>Автоматический выключатель HiBD125 3 NMBS0000С 00100  3 полюса+N, 100А, ток к.з. 10kA, хар-ка B</t>
  </si>
  <si>
    <t>Автоматический выключатель HiBD125 3 NMBS0000С 00125  3 полюса+N, 125А, ток к.з. 10kA, хар-ка B</t>
  </si>
  <si>
    <t>Автоматический выключатель HiBD125 4 PMBS0000C 00080  4 полюса, 80А, ток к.з. 10kA, хар-ка B</t>
  </si>
  <si>
    <t>Автоматический выключатель HiBD125 4 PMBS0000C 00100  4 полюса, 100А, ток к.з. 10kA, хар-ка B</t>
  </si>
  <si>
    <t>Автоматический выключатель HiBD125 4 PMBS0000C 00125  4 полюса, 125А, ток к.з. 10kA, хар-ка B</t>
  </si>
  <si>
    <t>Автоматический выключатель HiBD63-S1 PMCS0000C 00001  1 полюс, 1А, ток к.з. 4.5kA, хар-ка C</t>
  </si>
  <si>
    <t>Автоматический выключатель HiBD63-S1 PMCS0000C 00002  1 полюс, 2А, ток к.з. 4.5kA, хар-ка C</t>
  </si>
  <si>
    <t>Автоматический выключатель HiBD63-S1 PMCS0000C 00003  1 полюс, 3А, ток к.з. 4.5kA, хар-ка C</t>
  </si>
  <si>
    <t>Автоматический выключатель HiBD63-S1 PMCS0000C 00004  1 полюс, 4А, ток к.з. 4.5kA, хар-ка C</t>
  </si>
  <si>
    <t>Автоматический выключатель HiBD63-S1 PMCS0000C 00005  1 полюс, 5А, ток к.з. 4.5kA, хар-ка C</t>
  </si>
  <si>
    <t>Автоматический выключатель HiBD63-S1 PMCS0000C 00006  1 полюс, 6А, ток к.з. 4.5kA, хар-ка C</t>
  </si>
  <si>
    <t>Автоматический выключатель HiBD63-S1 PMCS0000C 00010  1 полюс, 10А, ток к.з. 4.5kA, хар-ка C</t>
  </si>
  <si>
    <t>Автоматический выключатель HiBD63-S1 PMCS0000C 00013  1 полюс, 13А, ток к.з. 4.5kA, хар-ка C</t>
  </si>
  <si>
    <t>Автоматический выключатель HiBD63-S1 PMCS0000C 00015  1 полюс, 15А, ток к.з. 4.5kA, хар-ка C</t>
  </si>
  <si>
    <t>Автоматический выключатель HiBD63-S1 PMCS0000C 00016  1 полюс, 16А, ток к.з. 4.5kA, хар-ка C</t>
  </si>
  <si>
    <t>Автоматический выключатель HiBD63-S1 PMCS0000C 00020  1 полюс, 20А, ток к.з. 4.5kA, хар-ка C</t>
  </si>
  <si>
    <t>Автоматический выключатель HiBD63-S1 PMCS0000C 00025  1 полюс, 25А, ток к.з. 4.5kA, хар-ка C</t>
  </si>
  <si>
    <t>Автоматический выключатель HiBD63-S1 PMCS0000C 00032  1 полюс, 32А, ток к.з. 4.5kA, хар-ка C</t>
  </si>
  <si>
    <t>Автоматический выключатель HiBD63-S1 PMCS0000C 00040  1 полюс, 40А, ток к.з. 4.5kA, хар-ка C</t>
  </si>
  <si>
    <t>Автоматический выключатель HiBD63-S2 PMCS0000C 00001  2 полюса, 1А, ток к.з. 4.5kA, хар-ка C</t>
  </si>
  <si>
    <t>Автоматический выключатель HiBD63-S2 PMCS0000C 00002  2 полюса, 2А, ток к.з. 4.5kA, хар-ка C</t>
  </si>
  <si>
    <t>Автоматический выключатель HiBD63-S2 PMCS0000C 00003  2 полюса, 3А, ток к.з. 4.5kA, хар-ка C</t>
  </si>
  <si>
    <t>Автоматический выключатель HiBD63-S2 PMCS0000C 00004  2 полюса, 4А, ток к.з. 4.5kA, хар-ка C</t>
  </si>
  <si>
    <t>Автоматический выключатель HiBD63-S2 PMCS0000C 00005  2 полюса, 5А, ток к.з. 4.5kA, хар-ка C</t>
  </si>
  <si>
    <t>Автоматический выключатель HiBD63-S2 PMCS0000C 00006  2 полюса, 6А, ток к.з. 4.5kA, хар-ка C</t>
  </si>
  <si>
    <t>Автоматический выключатель HiBD63-S2 PMCS0000C 00010  2 полюса, 10А, ток к.з. 4.5kA, хар-ка C</t>
  </si>
  <si>
    <t>Автоматический выключатель HiBD63-S2 PMCS0000C 00013  2 полюса, 13А, ток к.з. 4.5kA, хар-ка C</t>
  </si>
  <si>
    <t>Автоматический выключатель HiBD63-S2 PMCS0000C 00015  2 полюса, 15А, ток к.з. 4.5kA, хар-ка C</t>
  </si>
  <si>
    <t>Автоматический выключатель HiBD63-S2 PMCS0000C 00016  2 полюса, 16А, ток к.з. 4.5kA, хар-ка C</t>
  </si>
  <si>
    <t>Автоматический выключатель HiBD63-S2 PMCS0000C 00020  2 полюса, 20А, ток к.з. 4.5kA, хар-ка C</t>
  </si>
  <si>
    <t>Автоматический выключатель HiBD63-S2 PMCS0000C 00025  2 полюса, 25А, ток к.з. 4.5kA, хар-ка C</t>
  </si>
  <si>
    <t>Автоматический выключатель HiBD63-S2 PMCS0000C 00032  2 полюса, 32А, ток к.з. 4.5kA, хар-ка C</t>
  </si>
  <si>
    <t>Автоматический выключатель HiBD63-S2 PMCS0000C 00040  2 полюса, 40А, ток к.з. 4.5kA, хар-ка C</t>
  </si>
  <si>
    <t>Автоматический выключатель HiBD63-S3 PMCS0000C 00001  3 полюса, 1А, ток к.з. 4.5kA, хар-ка C</t>
  </si>
  <si>
    <t>Автоматический выключатель HiBD63-S3 PMCS0000C 00002  3 полюса, 2А, ток к.з. 4.5kA, хар-ка C</t>
  </si>
  <si>
    <t>Автоматический выключатель HiBD63-S3 PMCS0000C 00003  3 полюса, 3А, ток к.з. 4.5kA, хар-ка C</t>
  </si>
  <si>
    <t>Автоматический выключатель HiBD63-S3 PMCS0000C 00004  3 полюса, 4А, ток к.з. 4.5kA, хар-ка C</t>
  </si>
  <si>
    <t>Автоматический выключатель HiBD63-S3 PMCS0000C 00005  3 полюса, 5А, ток к.з. 4.5kA, хар-ка C</t>
  </si>
  <si>
    <t>Автоматический выключатель HiBD63-S3 PMCS0000C 00006  3 полюса, 6А, ток к.з. 4.5kA, хар-ка C</t>
  </si>
  <si>
    <t>Автоматический выключатель HiBD63-S3 PMCS0000C 00010  3 полюса, 10А, ток к.з. 4.5kA, хар-ка C</t>
  </si>
  <si>
    <t>Автоматический выключатель HiBD63-S3 PMCS0000C 00013  3 полюса, 13А, ток к.з. 4.5kA, хар-ка C</t>
  </si>
  <si>
    <t>Автоматический выключатель HiBD63-S3 PMCS0000C 00015  3 полюса, 15А, ток к.з. 4.5kA, хар-ка C</t>
  </si>
  <si>
    <t>Автоматический выключатель HiBD63-S3 PMCS0000C 00016  3 полюса, 16А, ток к.з. 4.5kA, хар-ка C</t>
  </si>
  <si>
    <t>Автоматический выключатель HiBD63-S3 PMCS0000C 00020  3 полюса, 20А, ток к.з. 4.5kA, хар-ка C</t>
  </si>
  <si>
    <t>Автоматический выключатель HiBD63-S3 PMCS0000C 00025  3 полюса, 25А, ток к.з. 4.5kA, хар-ка C</t>
  </si>
  <si>
    <t>Автоматический выключатель HiBD63-S3 PMCS0000C 00032  3 полюса, 32А, ток к.з. 4.5kA, хар-ка C</t>
  </si>
  <si>
    <t>Автоматический выключатель HiBD63-S3 PMCS0000C 00040  3 полюса, 40А, ток к.з. 4.5kA, хар-ка C</t>
  </si>
  <si>
    <t>Автоматический выключатель HiBD63-N1 PMCS0000C 00001  1 полюс, 1А, ток к.з. 6kA, хар-ка C</t>
  </si>
  <si>
    <t>Автоматический выключатель HiBD63-N1 PMCS0000C 00002  1 полюс, 2А, ток к.з. 6kA, хар-ка C</t>
  </si>
  <si>
    <t>Автоматический выключатель HiBD63-N1 PMCS0000C 00003  1 полюс, 3А, ток к.з. 6kA, хар-ка C</t>
  </si>
  <si>
    <t>Автоматический выключатель HiBD63-N1 PMCS0000C 00004  1 полюс, 4А, ток к.з. 6kA, хар-ка C</t>
  </si>
  <si>
    <t>Автоматический выключатель HiBD63-N1 PMCS0000C 00005  1 полюс, 5А, ток к.з. 6kA, хар-ка C</t>
  </si>
  <si>
    <t>Автоматический выключатель HiBD63-N1 PMCS0000C 00006  1 полюс, 6А, ток к.з. 6kA, хар-ка C</t>
  </si>
  <si>
    <t>Автоматический выключатель HiBD63-N1 PMCS0000C 00010  1 полюс, 10А, ток к.з. 6kA, хар-ка C</t>
  </si>
  <si>
    <t>Автоматический выключатель HiBD63-N1 PMCS0000C 00013  1 полюс, 13А, ток к.з. 6kA, хар-ка C</t>
  </si>
  <si>
    <t>Автоматический выключатель HiBD63-N1 PMCS0000C 00015  1 полюс, 15А, ток к.з. 6kA, хар-ка C</t>
  </si>
  <si>
    <t>Автоматический выключатель HiBD63-N1 PMCS0000C 00016  1 полюс, 16А, ток к.з. 6kA, хар-ка C</t>
  </si>
  <si>
    <t>Автоматический выключатель HiBD63-N1 PMCS0000C 00020  1 полюс, 20А, ток к.з. 6kA, хар-ка C</t>
  </si>
  <si>
    <t>Автоматический выключатель HiBD63-N1 PMCS0000C 00025  1 полюс, 25А, ток к.з. 6kA, хар-ка C</t>
  </si>
  <si>
    <t>Автоматический выключатель HiBD63-N1 PMCS0000C 00032  1 полюс, 32А, ток к.з. 6kA, хар-ка C</t>
  </si>
  <si>
    <t>Автоматический выключатель HiBD63-N1 PMCS0000C 00040  1 полюс, 40А, ток к.з. 6kA, хар-ка C</t>
  </si>
  <si>
    <t>Автоматический выключатель HiBD63-N1 PMCS0000C 00050  1 полюс, 50А, ток к.з. 6kA, хар-ка C</t>
  </si>
  <si>
    <t>Автоматический выключатель HiBD63-N1 PMCS0000C 00063  1 полюс, 63А, ток к.з. 6kA, хар-ка C</t>
  </si>
  <si>
    <t>Автоматический выключатель HiBD63-N1 NMCS0000С 00001  1 полюс+N, 1А, ток к.з. 6kA, хар-ка C</t>
  </si>
  <si>
    <t>Автоматический выключатель HiBD63-N1 NMCS0000С 00002  1 полюс+N, 2А, ток к.з. 6kA, хар-ка C</t>
  </si>
  <si>
    <t>Автоматический выключатель HiBD63-N1 NMCS0000С 00003  1 полюс+N, 3А, ток к.з. 6kA, хар-ка C</t>
  </si>
  <si>
    <t>Автоматический выключатель HiBD63-N1 NMCS0000С 00004  1 полюс+N, 4А, ток к.з. 6kA, хар-ка C</t>
  </si>
  <si>
    <t>Автоматический выключатель HiBD63-N1 NMCS0000С 00005  1 полюс+N, 5А, ток к.з. 6kA, хар-ка C</t>
  </si>
  <si>
    <t>Автоматический выключатель HiBD63-N1 NMCS0000С 00006  1 полюс+N, 6А, ток к.з. 6kA, хар-ка C</t>
  </si>
  <si>
    <t>Автоматический выключатель HiBD63-N1 NMCS0000С 00010  1 полюс+N, 10А, ток к.з. 6kA, хар-ка C</t>
  </si>
  <si>
    <t>Автоматический выключатель HiBD63-N1 NMCS0000С 00013  1 полюс+N, 13А, ток к.з. 6kA, хар-ка C</t>
  </si>
  <si>
    <t>Автоматический выключатель HiBD63-N1 NMCS0000С 00015  1 полюс+N, 15А, ток к.з. 6kA, хар-ка C</t>
  </si>
  <si>
    <t>Автоматический выключатель HiBD63-N1 NMCS0000С 00016  1 полюс+N, 16А, ток к.з. 6kA, хар-ка C</t>
  </si>
  <si>
    <t>Автоматический выключатель HiBD63-N1 NMCS0000С 00020  1 полюс+N, 20А, ток к.з. 6kA, хар-ка C</t>
  </si>
  <si>
    <t>Автоматический выключатель HiBD63-N1 NMCS0000С 00025  1 полюс+N, 25А, ток к.з. 6kA, хар-ка C</t>
  </si>
  <si>
    <t>Автоматический выключатель HiBD63-N1 NMCS0000С 00032  1 полюс+N, 32А, ток к.з. 6kA, хар-ка C</t>
  </si>
  <si>
    <t>Автоматический выключатель HiBD63-N1 NMCS0000С 00040  1 полюс+N, 40А, ток к.з. 6kA, хар-ка C</t>
  </si>
  <si>
    <t>Автоматический выключатель HiBD63-N1 NMCS0000С 00050  1 полюс+N, 50А, ток к.з. 6kA, хар-ка C</t>
  </si>
  <si>
    <t>Автоматический выключатель HiBD63-N1 NMCS0000С 00063  1 полюс+N, 63А, ток к.з. 6kA, хар-ка C</t>
  </si>
  <si>
    <t>Автоматический выключатель HiBD63-NS1 NMCS0000С 00001  1 полюс+N, 1А, ток к.з. 6kA, хар-ка C</t>
  </si>
  <si>
    <t>Автоматический выключатель HiBD63-NS1 NMCS0000С 00002  1 полюс+N, 2А, ток к.з. 6kA, хар-ка C</t>
  </si>
  <si>
    <t>Автоматический выключатель HiBD63-NS1 NMCS0000С 00003  1 полюс+N, 3А, ток к.з. 6kA, хар-ка C</t>
  </si>
  <si>
    <t>Автоматический выключатель HiBD63-NS1 NMCS0000С 00004  1 полюс+N, 4А, ток к.з. 6kA, хар-ка C</t>
  </si>
  <si>
    <t>Автоматический выключатель HiBD63-NS1 NMCS0000С 00005  1 полюс+N, 5А, ток к.з. 6kA, хар-ка C</t>
  </si>
  <si>
    <t>Автоматический выключатель HiBD63-NS1 NMCS0000С 00006  1 полюс+N, 6А, ток к.з. 6kA, хар-ка C</t>
  </si>
  <si>
    <t>Автоматический выключатель HiBD63-NS1 NMCS0000С 00010  1 полюс+N, 10А, ток к.з. 6kA, хар-ка C</t>
  </si>
  <si>
    <t>Автоматический выключатель HiBD63-NS1 NMCS0000С 00016  1 полюс+N, 16А, ток к.з. 6kA, хар-ка C</t>
  </si>
  <si>
    <t>Автоматический выключатель HiBD63-NS1 NMCS0000С 00032  1 полюс+N, 32А, ток к.з. 4.5kA, хар-ка C</t>
  </si>
  <si>
    <t>Автоматический выключатель HiBD63-NS1 NMCS0000С 00040  1 полюс+N, 40А, ток к.з. 4.5kA, хар-ка C</t>
  </si>
  <si>
    <t>Автоматический выключатель HiBD63-N2 PMCS0000C 00001  2 полюса, 1А, ток к.з. 6kA, хар-ка C</t>
  </si>
  <si>
    <t>Автоматический выключатель HiBD63-N2 PMCS0000C 00002  2 полюса, 2А, ток к.з. 6kA, хар-ка C</t>
  </si>
  <si>
    <t>Автоматический выключатель HiBD63-N2 PMCS0000C 00003  2 полюса, 3А, ток к.з. 6kA, хар-ка C</t>
  </si>
  <si>
    <t>Автоматический выключатель HiBD63-N2 PMCS0000C 00004  2 полюса, 4А, ток к.з. 6kA, хар-ка C</t>
  </si>
  <si>
    <t>Автоматический выключатель HiBD63-N2 PMCS0000C 00005  2 полюса, 5А, ток к.з. 6kA, хар-ка C</t>
  </si>
  <si>
    <t>Автоматический выключатель HiBD63-N2 PMCS0000C 00006  2 полюса, 6А, ток к.з. 6kA, хар-ка C</t>
  </si>
  <si>
    <t>Автоматический выключатель HiBD63-N2 PMCS0000C 00010  2 полюса, 10А, ток к.з. 6kA, хар-ка C</t>
  </si>
  <si>
    <t>Автоматический выключатель HiBD63-N2 PMCS0000C 00013  2 полюса, 13А, ток к.з. 6kA, хар-ка C</t>
  </si>
  <si>
    <t>Автоматический выключатель HiBD63-N2 PMCS0000C 00015  2 полюса, 15А, ток к.з. 6kA, хар-ка C</t>
  </si>
  <si>
    <t>Автоматический выключатель HiBD63-N2 PMCS0000C 00016  2 полюса, 16А, ток к.з. 6kA, хар-ка C</t>
  </si>
  <si>
    <t>Автоматический выключатель HiBD63-N2 PMCS0000C 00020  2 полюса, 20А, ток к.з. 6kA, хар-ка C</t>
  </si>
  <si>
    <t>Автоматический выключатель HiBD63-N2 PMCS0000C 00025  2 полюса, 25А, ток к.з. 6kA, хар-ка C</t>
  </si>
  <si>
    <t>Автоматический выключатель HiBD63-N2 PMCS0000C 00032  2 полюса, 32А, ток к.з. 6kA, хар-ка C</t>
  </si>
  <si>
    <t>Автоматический выключатель HiBD63-N2 PMCS0000C 00040  2 полюса, 40А, ток к.з. 6kA, хар-ка C</t>
  </si>
  <si>
    <t>Автоматический выключатель HiBD63-N2 PMCS0000C 00050  2 полюса, 50А, ток к.з. 6kA, хар-ка C</t>
  </si>
  <si>
    <t>Автоматический выключатель HiBD63-N2 PMCS0000C 00063  2 полюса, 63А, ток к.з. 6kA, хар-ка C</t>
  </si>
  <si>
    <t>Автоматический выключатель HiBD63-N3 PMCS0000C 00001  3 полюса, 1А, ток к.з. 6kA, хар-ка C</t>
  </si>
  <si>
    <t>Автоматический выключатель HiBD63-N3 PMCS0000C 00002  3 полюса, 2А, ток к.з. 6kA, хар-ка C</t>
  </si>
  <si>
    <t>Автоматический выключатель HiBD63-N3 PMCS0000C 00003  3 полюса, 3А, ток к.з. 6kA, хар-ка C</t>
  </si>
  <si>
    <t>Автоматический выключатель HiBD63-N3 PMCS0000C 00004  3 полюса, 4А, ток к.з. 6kA, хар-ка C</t>
  </si>
  <si>
    <t>Автоматический выключатель HiBD63-N3 PMCS0000C 00005  3 полюса, 5А, ток к.з. 6kA, хар-ка C</t>
  </si>
  <si>
    <t>Автоматический выключатель HiBD63-N3 PMCS0000C 00006  3 полюса, 6А, ток к.з. 6kA, хар-ка C</t>
  </si>
  <si>
    <t>Автоматический выключатель HiBD63-N3 PMCS0000C 00010  3 полюса, 10А, ток к.з. 6kA, хар-ка C</t>
  </si>
  <si>
    <t>Автоматический выключатель HiBD63-N3 PMCS0000C 00013  3 полюса, 13А, ток к.з. 6kA, хар-ка C</t>
  </si>
  <si>
    <t>Автоматический выключатель HiBD63-N3 PMCS0000C 00015  3 полюса, 15А, ток к.з. 6kA, хар-ка C</t>
  </si>
  <si>
    <t>Автоматический выключатель HiBD63-N3 PMCS0000C 00016  3 полюса, 16А, ток к.з. 6kA, хар-ка C</t>
  </si>
  <si>
    <t>Автоматический выключатель HiBD63-N3 PMCS0000C 00020  3 полюса, 20А, ток к.з. 6kA, хар-ка C</t>
  </si>
  <si>
    <t>Автоматический выключатель HiBD63-N3 PMCS0000C 00025  3 полюса, 25А, ток к.з. 6kA, хар-ка C</t>
  </si>
  <si>
    <t>Автоматический выключатель HiBD63-N3 PMCS0000C 00032  3 полюса, 32А, ток к.з. 6kA, хар-ка C</t>
  </si>
  <si>
    <t>Автоматический выключатель HiBD63-N3 PMCS0000C 00040  3 полюса, 40А, ток к.з. 6kA, хар-ка C</t>
  </si>
  <si>
    <t>Автоматический выключатель HiBD63-N3 PMCS0000C 00050  3 полюса, 50А, ток к.з. 6kA, хар-ка C</t>
  </si>
  <si>
    <t>Автоматический выключатель HiBD63-N3 PMCS0000C 00063  3 полюса, 63А, ток к.з. 6kA, хар-ка C</t>
  </si>
  <si>
    <t>Автоматический выключатель HiBD63-N3 NMCS0000C 00001  3 полюса+N, 1А, ток к.з. 6kA, хар-ка C</t>
  </si>
  <si>
    <t>Автоматический выключатель HiBD63-N3 NMCS0000C 00002  3 полюса+N, 2А, ток к.з. 6kA, хар-ка C</t>
  </si>
  <si>
    <t>Автоматический выключатель HiBD63-N3 NMCS0000C 00003  3 полюса+N, 3А, ток к.з. 6kA, хар-ка C</t>
  </si>
  <si>
    <t>Автоматический выключатель HiBD63-N3 NMCS0000C 00004  3 полюса+N, 4А, ток к.з. 6kA, хар-ка C</t>
  </si>
  <si>
    <t>Автоматический выключатель HiBD63-N3 NMCS0000C 00005  3 полюса+N, 5А, ток к.з. 6kA, хар-ка C</t>
  </si>
  <si>
    <t>Автоматический выключатель HiBD63-N3 NMCS0000C 00006  3 полюса+N, 6А, ток к.з. 6kA, хар-ка C</t>
  </si>
  <si>
    <t>Автоматический выключатель HiBD63-N3 NMCS0000C 00010  3 полюса+N, 10А, ток к.з. 6kA, хар-ка C</t>
  </si>
  <si>
    <t>Автоматический выключатель HiBD63-N3 NMCS0000C 00016  3 полюса+N, 16А, ток к.з. 6kA, хар-ка C</t>
  </si>
  <si>
    <t>Автоматический выключатель HiBD63-N3 NMCS0000C 00020  3 полюса+N, 20А, ток к.з. 6kA, хар-ка C</t>
  </si>
  <si>
    <t>Автоматический выключатель HiBD63-N3 NMCS0000C 00025  3 полюса+N, 25А, ток к.з. 6kA, хар-ка C</t>
  </si>
  <si>
    <t>Автоматический выключатель HiBD63-N3 NMCS0000C 00032  3 полюса+N, 32А, ток к.з. 6kA, хар-ка C</t>
  </si>
  <si>
    <t>Автоматический выключатель HiBD63-N3 NMCS0000C 00040  3 полюса+N, 40А, ток к.з. 6kA, хар-ка C</t>
  </si>
  <si>
    <t>Автоматический выключатель HiBD63-N3 NMCS0000C 00050  3 полюса+N, 50А, ток к.з. 6kA, хар-ка C</t>
  </si>
  <si>
    <t>Автоматический выключатель HiBD63-N3 NMCS0000C 00063  3 полюса+N, 63А, ток к.з. 6kA, хар-ка C</t>
  </si>
  <si>
    <t>Автоматический выключатель HiBD63H 1PMCS0000C 00001  1 полюс, 1А, ток к.з. 10kA, хар-ка C</t>
  </si>
  <si>
    <t>Автоматический выключатель HiBD63H 1PMCS0000C 00002  1 полюс, 2А, ток к.з. 10kA, хар-ка C</t>
  </si>
  <si>
    <t>Автоматический выключатель HiBD63H 1PMCS0000C 00003  1 полюс, 3А, ток к.з. 10kA, хар-ка C</t>
  </si>
  <si>
    <t>Автоматический выключатель HiBD63H 1PMCS0000C 00004  1 полюс, 4А, ток к.з. 10kA, хар-ка C</t>
  </si>
  <si>
    <t>Автоматический выключатель HiBD63H 1PMCS0000C 00005  1 полюс, 5А, ток к.з. 10kA, хар-ка C</t>
  </si>
  <si>
    <t>Автоматический выключатель HiBD63H 1PMCS0000C 00006  1 полюс, 6А, ток к.з. 10kA, хар-ка C</t>
  </si>
  <si>
    <t>Автоматический выключатель HiBD63H 1PMCS0000C 00010  1 полюс, 10А, ток к.з. 10kA, хар-ка C</t>
  </si>
  <si>
    <t>Автоматический выключатель HiBD63H 1PMCS0000C 00016  1 полюс, 16А, ток к.з. 10kA, хар-ка C</t>
  </si>
  <si>
    <t>Автоматический выключатель HiBD63H 1PMCS0000C 00020  1 полюс, 20А, ток к.з. 10kA, хар-ка C</t>
  </si>
  <si>
    <t>Автоматический выключатель HiBD63H 1PMCS0000C 00025  1 полюс, 25А, ток к.з. 10kA, хар-ка C</t>
  </si>
  <si>
    <t>Автоматический выключатель HiBD63H 1PMCS0000C 00032  1 полюс, 32А, ток к.з. 10kA, хар-ка C</t>
  </si>
  <si>
    <t>Автоматический выключатель HiBD63H 1PMCS0000C 00040  1 полюс, 40А, ток к.з. 10kA, хар-ка C</t>
  </si>
  <si>
    <t>Автоматический выключатель HiBD63H 1PMCS0000C 00050  1 полюс, 50А, ток к.з. 10kA, хар-ка C</t>
  </si>
  <si>
    <t>Автоматический выключатель HiBD63H 1PMCS0000C 00063  1 полюс, 63А, ток к.з. 10kA, хар-ка C</t>
  </si>
  <si>
    <t>Автоматический выключатель HiBD125 1 PMCS0000C 00063  1 полюс, 63А, ток к.з. 10kA, хар-ка С</t>
  </si>
  <si>
    <t>Автоматический выключатель HiBD125 1 PMCS0000C 00080  1 полюс, 80А, ток к.з. 10kA, хар-ка С</t>
  </si>
  <si>
    <t>Автоматический выключатель HiBD125 1 PMCS0000C 00100  1 полюс, 100А, ток к.з. 10kA, хар-ка С</t>
  </si>
  <si>
    <t>Автоматический выключатель HiBD125 1 PMCS0000C 00125  1 полюс, 125А, ток к.з. 10kA, хар-ка С</t>
  </si>
  <si>
    <t>Автоматический выключатель HiBD125 1 NMCS0000C 00063  1 полюс+N, 63А, ток к.з. 10kA, хар-ка С</t>
  </si>
  <si>
    <t>Автоматический выключатель HiBD125 1 NMCS0000C 00080  1 полюс+N, 80А, ток к.з. 10kA, хар-ка С</t>
  </si>
  <si>
    <t>Автоматический выключатель HiBD125 1 NMCS0000C 00100  1 полюс+N, 100А, ток к.з. 10kA, хар-ка С</t>
  </si>
  <si>
    <t>Автоматический выключатель HiBD125 1 NMCS0000C 00125  1 полюс+N, 125А, ток к.з. 10kA, хар-ка С</t>
  </si>
  <si>
    <t>Автоматический выключатель HiBD63H 2PMCS0000C 00001  2 полюса, 1А, ток к.з. 10kA, хар-ка C</t>
  </si>
  <si>
    <t>Автоматический выключатель HiBD63H 2PMCS0000C 00002  2 полюса, 2А, ток к.з. 10kA, хар-ка C</t>
  </si>
  <si>
    <t>Автоматический выключатель HiBD63H 2PMCS0000C 00003  2 полюса, 3А, ток к.з. 10kA, хар-ка C</t>
  </si>
  <si>
    <t>Автоматический выключатель HiBD63H 2PMCS0000C 00004  2 полюса, 4А, ток к.з. 10kA, хар-ка C</t>
  </si>
  <si>
    <t>Автоматический выключатель HiBD63H 2PMCS0000C 00005  2 полюса, 5А, ток к.з. 10kA, хар-ка C</t>
  </si>
  <si>
    <t>Автоматический выключатель HiBD63H 2PMCS0000C 00006  2 полюса, 6А, ток к.з. 10kA, хар-ка C</t>
  </si>
  <si>
    <t>Автоматический выключатель HiBD63H 2PMCS0000C 00010  2 полюса, 10А, ток к.з. 10kA, хар-ка C</t>
  </si>
  <si>
    <t>Автоматический выключатель HiBD63H 2PMCS0000C 00016  2 полюса, 16А, ток к.з. 10kA, хар-ка C</t>
  </si>
  <si>
    <t>Автоматический выключатель HiBD63H 2PMCS0000C 00020  2 полюса, 20А, ток к.з. 10kA, хар-ка C</t>
  </si>
  <si>
    <t>Автоматический выключатель HiBD63H 2PMCS0000C 00025  2 полюса, 25А, ток к.з. 10kA, хар-ка C</t>
  </si>
  <si>
    <t>Автоматический выключатель HiBD63H 2PMCS0000C 00032  2 полюса, 32А, ток к.з. 10kA, хар-ка C</t>
  </si>
  <si>
    <t>Автоматический выключатель HiBD63H 2PMCS0000C 00040  2 полюса, 40А, ток к.з. 10kA, хар-ка C</t>
  </si>
  <si>
    <t>Автоматический выключатель HiBD63H 2PMCS0000C 00050  2 полюса, 50А, ток к.з. 10kA, хар-ка C</t>
  </si>
  <si>
    <t>Автоматический выключатель HiBD63H 2PMCS0000C 00063  2 полюса, 63А, ток к.з. 10kA, хар-ка C</t>
  </si>
  <si>
    <t>Автоматический выключатель HiBD125 2 PMCS0000C 00063 2 полюса, 63А, ток к.з. 10kA, хар-ка С</t>
  </si>
  <si>
    <t>Автоматический выключатель HiBD125 2 PMCS0000C 00080  2 полюса, 80А, ток к.з. 10kA, хар-ка С</t>
  </si>
  <si>
    <t>Автоматический выключатель HiBD125 2 PMCS0000C 00100  2 полюса, 100А, ток к.з. 10kA, хар-ка С</t>
  </si>
  <si>
    <t>Автоматический выключатель HiBD125 2 PMCS0000C 00125  2 полюса, 125А, ток к.з. 10kA, хар-ка С</t>
  </si>
  <si>
    <t>Автоматический выключатель HiBD63H 3PMCS0000C 00001  3 полюса, 1А, ток к.з. 10kA, хар-ка C</t>
  </si>
  <si>
    <t>Автоматический выключатель HiBD63H 3PMCS0000C 00002  3 полюса, 2А, ток к.з. 10kA, хар-ка C</t>
  </si>
  <si>
    <t>Автоматический выключатель HiBD63H 3PMCS0000C 00003  3 полюса, 3А, ток к.з. 10kA, хар-ка C</t>
  </si>
  <si>
    <t>Автоматический выключатель HiBD63H 3PMCS0000C 00004  3 полюса, 4А, ток к.з. 10kA, хар-ка C</t>
  </si>
  <si>
    <t>Автоматический выключатель HiBD63H 3PMCS0000C 00005  3 полюса, 5А, ток к.з. 10kA, хар-ка C</t>
  </si>
  <si>
    <t>Автоматический выключатель HiBD63H 3PMCS0000C 00006  3 полюса, 6А, ток к.з. 10kA, хар-ка C</t>
  </si>
  <si>
    <t>Автоматический выключатель HiBD63H 3PMCS0000C 00010  3 полюса, 10А, ток к.з. 10kA, хар-ка C</t>
  </si>
  <si>
    <t>Автоматический выключатель HiBD63H 3PMCS0000C 00016  3 полюса, 16А, ток к.з. 10kA, хар-ка C</t>
  </si>
  <si>
    <t>Автоматический выключатель HiBD63H 3PMCS0000C 00020  3 полюса, 20А, ток к.з. 10kA, хар-ка C</t>
  </si>
  <si>
    <t>Автоматический выключатель HiBD63H 3PMCS0000C 00025  3 полюса, 25А, ток к.з. 10kA, хар-ка C</t>
  </si>
  <si>
    <t>Автоматический выключатель HiBD63H 3PMCS0000C 00032  3 полюса, 32А, ток к.з. 10kA, хар-ка C</t>
  </si>
  <si>
    <t>Автоматический выключатель HiBD63H 3PMCS0000C 00040  3 полюса, 40А, ток к.з. 10kA, хар-ка C</t>
  </si>
  <si>
    <t>Автоматический выключатель HiBD63H 3PMCS0000C 00050  3 полюса, 50А, ток к.з. 10kA, хар-ка C</t>
  </si>
  <si>
    <t>Автоматический выключатель HiBD63H 3PMCS0000C 00063  3 полюса, 63А, ток к.з. 10kA, хар-ка C</t>
  </si>
  <si>
    <t>Автоматический выключатель HiBD125 3 PMCS0000C 00063  3 полюса, 63А, ток к.з. 10kA, хар-ка C</t>
  </si>
  <si>
    <t>Автоматический выключатель HiBD125 3 PMCS0000C 00080  3 полюса, 80А, ток к.з. 10kA, хар-ка C</t>
  </si>
  <si>
    <t>Автоматический выключатель HiBD125 3 PMCS0000C 00100  3 полюса, 100А, ток к.з. 10kA, хар-ка C</t>
  </si>
  <si>
    <t>Автоматический выключатель HiBD125 3 PMCS0000C 00125  3 полюса, 125А, ток к.з. 10kA, хар-ка C</t>
  </si>
  <si>
    <t>Автоматический выключатель HiBD125 3 NMCS0000C 00063  3 полюса+N, 63А, ток к.з. 10kA, хар-ка С</t>
  </si>
  <si>
    <t>Автоматический выключатель HiBD125 3 NMCS0000C 00080  3 полюса+N, 80А, ток к.з. 10kA, хар-ка С</t>
  </si>
  <si>
    <t>Автоматический выключатель HiBD125 3 NMCS0000C 00100  3 полюса+N, 100А, ток к.з. 10kA, хар-ка С</t>
  </si>
  <si>
    <t>Автоматический выключатель HiBD125 3 NMCS0000C 00125  3 полюса+N, 125А, ток к.з. 10kA, хар-ка С</t>
  </si>
  <si>
    <t>Автоматический выключатель HiBD63H 4PMCS0000C 00006  4 полюса, 6А, ток к.з. 10kA, хар-ка C</t>
  </si>
  <si>
    <t>Автоматический выключатель HiBD125 4 PMCS0000C 00063  4 полюса, 63А, ток к.з. 10kA, хар-ка С</t>
  </si>
  <si>
    <t>Автоматический выключатель HiBD125 4 PMCS0000C 00080  4 полюса, 80А, ток к.з. 10kA, хар-ка С</t>
  </si>
  <si>
    <t>Автоматический выключатель HiBD125 4 PMCS0000C 00100  4 полюса, 100А, ток к.з. 10kA, хар-ка С</t>
  </si>
  <si>
    <t>Автоматический выключатель HiBD125 4 PMCS0000C 00125  4 полюса, 125А, ток к.з. 10kA, хар-ка С</t>
  </si>
  <si>
    <t>Автоматический выключатель HiBD63-N1 PMDS0000C 00001  1 полюс, 1А, ток к.з. 6kA, хар-ка D</t>
  </si>
  <si>
    <t>Автоматический выключатель HiBD63-N1 PMDS0000C 00002  1 полюс, 2А, ток к.з. 6kA, хар-ка D</t>
  </si>
  <si>
    <t>Автоматический выключатель HiBD63-N1 PMDS0000C 00003  1 полюс, 3А, ток к.з. 6kA, хар-ка D</t>
  </si>
  <si>
    <t>Автоматический выключатель HiBD63-N1 PMDS0000C 00004  1 полюс, 4А, ток к.з. 6kA, хар-ка D</t>
  </si>
  <si>
    <t>Автоматический выключатель HiBD63-N1 PMDS0000C 00005  1 полюс, 5А, ток к.з. 6kA, хар-ка D</t>
  </si>
  <si>
    <t>Автоматический выключатель HiBD63-N1 PMDS0000C 00006  1 полюс, 6А, ток к.з. 6kA, хар-ка D</t>
  </si>
  <si>
    <t>Автоматический выключатель HiBD63-N1 PMDS0000C 00010  1 полюс, 10А, ток к.з. 6kA, хар-ка D</t>
  </si>
  <si>
    <t>Автоматический выключатель HiBD63-N1 PMDS0000C 00013  1 полюс, 13А, ток к.з. 6kA, хар-ка D</t>
  </si>
  <si>
    <t>Автоматический выключатель HiBD63-N1 PMDS0000C 00016  1 полюс, 16А, ток к.з. 6kA, хар-ка D</t>
  </si>
  <si>
    <t>Автоматический выключатель HiBD63-N1 PMDS0000C 00020  1 полюс, 20А, ток к.з. 6kA, хар-ка D</t>
  </si>
  <si>
    <t>Автоматический выключатель HiBD63-N1 PMDS0000C 00025  1 полюс, 25А, ток к.з. 6kA, хар-ка D</t>
  </si>
  <si>
    <t>Автоматический выключатель HiBD63-N1 PMDS0000C 00032  1 полюс, 32А, ток к.з. 6kA, хар-ка D</t>
  </si>
  <si>
    <t>Автоматический выключатель HiBD63-N1 PMDS0000C 00040  1 полюс, 40А, ток к.з. 6kA, хар-ка D</t>
  </si>
  <si>
    <t>Автоматический выключатель HiBD63-N1 PMDS0000C 00050  1 полюс, 50А, ток к.з. 6kA, хар-ка D</t>
  </si>
  <si>
    <t>Автоматический выключатель HiBD63-N1 PMDS0000C 00063  1 полюс, 63А, ток к.з. 6kA, хар-ка D</t>
  </si>
  <si>
    <t>Автоматический выключатель HiBD63-N2 PMDS0000C 00001  2 полюса, 1А, ток к.з. 6kA, хар-ка D</t>
  </si>
  <si>
    <t>Автоматический выключатель HiBD63-N2 PMDS0000C 00002  2 полюса, 2А, ток к.з. 6kA, хар-ка D</t>
  </si>
  <si>
    <t>Автоматический выключатель HiBD63-N2 PMDS0000C 00003  2 полюса, 3А, ток к.з. 6kA, хар-ка D</t>
  </si>
  <si>
    <t>Автоматический выключатель HiBD63-N2 PMDS0000C 00004  2 полюса, 4А, ток к.з. 6kA, хар-ка D</t>
  </si>
  <si>
    <t>Автоматический выключатель HiBD63-N2 PMDS0000C 00005  2 полюса, 5А, ток к.з. 6kA, хар-ка D</t>
  </si>
  <si>
    <t>Автоматический выключатель HiBD63-N2 PMDS0000C 00006 2 полюса, 6А, ток к.з. 6kA, хар-ка D</t>
  </si>
  <si>
    <t>Автоматический выключатель HiBD63-N2 PMDS0000C 00010  2 полюса, 10А, ток к.з. 6kA, хар-ка D</t>
  </si>
  <si>
    <t>Автоматический выключатель HiBD63-N2 PMDS0000C 00016  2 полюса, 16А, ток к.з. 6kA, хар-ка D</t>
  </si>
  <si>
    <t>Автоматический выключатель HiBD63-N2 PMDS0000C 00020  2 полюса,  20А, ток к.з. 6kA, хар-ка D</t>
  </si>
  <si>
    <t>Автоматический выключатель HiBD63-N2 PMDS0000C 00025  2 полюса, 25А, ток к.з. 6kA, хар-ка D</t>
  </si>
  <si>
    <t>Автоматический выключатель HiBD63-N2 PMDS0000C 00032  2 полюса, 32А, ток к.з. 6kA, хар-ка D</t>
  </si>
  <si>
    <t>Автоматический выключатель HiBD63-N2 PMDS0000C 00040  2 полюса, 40А, ток к.з. 6kA, хар-ка D</t>
  </si>
  <si>
    <t>Автоматический выключатель HiBD63-N2 PMDS0000C 00050  2 полюса, 50А, ток к.з. 6kA, хар-ка D</t>
  </si>
  <si>
    <t>Автоматический выключатель HiBD63-N2 PMDS0000C 00063  2 полюса, 63А, ток к.з. 6kA, хар-ка D</t>
  </si>
  <si>
    <t>Автоматический выключатель HiBD63-N3 PMDS0000C 00001  3 полюса, 1А, ток к.з. 6kA, хар-ка D</t>
  </si>
  <si>
    <t>Автоматический выключатель HiBD63-N3 PMDS0000C 00002  3 полюса, 2А, ток к.з. 6kA, хар-ка D</t>
  </si>
  <si>
    <t>Автоматический выключатель HiBD63-N3 PMDS0000C 00003  3 полюса, 3А, ток к.з. 6kA, хар-ка D</t>
  </si>
  <si>
    <t>Автоматический выключатель HiBD63-N3 PMDS0000C 00004  3 полюса, 4А, ток к.з. 6kA, хар-ка D</t>
  </si>
  <si>
    <t>Автоматический выключатель HiBD63-N3 PMDS0000C 00005  3 полюса, 5А, ток к.з. 6kA, хар-ка D</t>
  </si>
  <si>
    <t>Автоматический выключатель HiBD63-N3 PMDS0000C 00006  3 полюса, 6А, ток к.з. 6kA, хар-ка D</t>
  </si>
  <si>
    <t>Автоматический выключатель HiBD63-N3 PMDS0000C 00010  3 полюса, 10А, ток к.з. 6kA, хар-ка D</t>
  </si>
  <si>
    <t>Автоматический выключатель HiBD63-N3 PMDS0000C 00013  3 полюса, 13А, ток к.з. 6kA, хар-ка D</t>
  </si>
  <si>
    <t>Автоматический выключатель HiBD63-N3 PMDS0000C 00015  3 полюса, 15А, ток к.з. 6kA, хар-ка D</t>
  </si>
  <si>
    <t>Автоматический выключатель HiBD63-N3 PMDS0000C 00016  3 полюса, 16А, ток к.з. 6kA, хар-ка D</t>
  </si>
  <si>
    <t>Автоматический выключатель HiBD63-N3 PMDS0000C 00020 3 полюса,  20А, ток к.з. 6kA, хар-ка D</t>
  </si>
  <si>
    <t>Автоматический выключатель HiBD63-N3 PMDS0000C 00025  3 полюса, 25А, ток к.з. 6kA, хар-ка D</t>
  </si>
  <si>
    <t>Автоматический выключатель HiBD63-N3 PMDS0000C 00032  3 полюса, 32А, ток к.з. 6kA, хар-ка D</t>
  </si>
  <si>
    <t>Автоматический выключатель HiBD63-N3 PMDS0000C 00040  3 полюса, 40А, ток к.з. 6kA, хар-ка D</t>
  </si>
  <si>
    <t>Автоматический выключатель HiBD63-N3 PMDS0000C 00050  3 полюса, 50А, ток к.з. 6kA, хар-ка D</t>
  </si>
  <si>
    <t>Автоматический выключатель HiBD63-N3 PMDS0000C 00063  3 полюса, 63А, ток к.з. 6kA, хар-ка D</t>
  </si>
  <si>
    <t>Автоматический выключатель HiBD63H 1PMDS0000C 00001  1 полюс, 1А, ток к.з. 10kA, хар-ка D</t>
  </si>
  <si>
    <t>Автоматический выключатель HiBD63H 1PMDS0000C 00002  1 полюс, 2А, ток к.з. 10kA, хар-ка D</t>
  </si>
  <si>
    <t>Автоматический выключатель HiBD63H 1PMDS0000C 00003  1 полюс, 3А, ток к.з. 10kA, хар-ка D</t>
  </si>
  <si>
    <t>Автоматический выключатель HiBD63H 1PMDS0000C 00004  1 полюс, 4А, ток к.з. 10kA, хар-ка D</t>
  </si>
  <si>
    <t>Автоматический выключатель HiBD63H 1PMDS0000C 00005  1 полюс, 5А, ток к.з. 10kA, хар-ка D</t>
  </si>
  <si>
    <t>Автоматический выключатель HiBD63H 1PMDS0000C 00006  1 полюс, 6А, ток к.з. 10kA, хар-ка D</t>
  </si>
  <si>
    <t>Автоматический выключатель HiBD63H 1PMDS0000C 00010  1 полюс, 10А, ток к.з. 10kA, хар-ка D</t>
  </si>
  <si>
    <t>Автоматический выключатель HiBD63H 1PMDS0000C 00013  1 полюс, 13А, ток к.з. 10kA, хар-ка D</t>
  </si>
  <si>
    <t>Автоматический выключатель HiBD63H 1PMDS0000C 00015  1 полюс, 15А, ток к.з. 10kA, хар-ка D</t>
  </si>
  <si>
    <t>Автоматический выключатель HiBD63H 1PMDS0000C 00016  1 полюс, 16А, ток к.з. 10kA, хар-ка D</t>
  </si>
  <si>
    <t>Автоматический выключатель HiBD63H 1PMDS0000C 00020  1 полюс, 20А, ток к.з. 10kA, хар-ка D</t>
  </si>
  <si>
    <t>Автоматический выключатель HiBD63H 1PMDS0000C 00025  1 полюс, 25А, ток к.з. 10kA, хар-ка D</t>
  </si>
  <si>
    <t>Автоматический выключатель HiBD63H 1PMDS0000C 00032  1 полюс, 32А, ток к.з. 10kA, хар-ка D</t>
  </si>
  <si>
    <t>Автоматический выключатель HiBD63H 1PMDS0000C 00040  1 полюс, 40А, ток к.з. 10kA, хар-ка D</t>
  </si>
  <si>
    <t>Автоматический выключатель HiBD63H 1PMDS0000C 00050  1 полюс, 50А, ток к.з. 10kA, хар-ка D</t>
  </si>
  <si>
    <t>Автоматический выключатель HiBD63H 1PMDS0000C 00063  1 полюс, 63А, ток к.з. 10kA, хар-ка D</t>
  </si>
  <si>
    <t>Автоматический выключатель HiBD125 1 PMDS0000С 00080 1 полюс, 80А, ток к.з. 10kA, хар-ка D</t>
  </si>
  <si>
    <t>Автоматический выключатель HiBD125 1 PMDS0000С 00100 1 полюс, 100А, ток к.з. 10kA, хар-ка D</t>
  </si>
  <si>
    <t>Автоматический выключатель HiBD125 1 PMDS0000С 00125 1 полюс, 125А, ток к.з. 10kA, хар-ка D</t>
  </si>
  <si>
    <t>Автоматический выключатель HiBD63H 2PMDS0000С 00001  2 полюса, 1А, ток к.з. 10kA, хар-ка D</t>
  </si>
  <si>
    <t>Автоматический выключатель HiBD63H 2PMDS0000С 00002  2 полюса, 2А, ток к.з. 10kA, хар-ка D</t>
  </si>
  <si>
    <t>Автоматический выключатель HiBD63H 2PMDS0000С 00003  2 полюса, 3А, ток к.з. 10kA, хар-ка D</t>
  </si>
  <si>
    <t>Автоматический выключатель HiBD63H 2PMDS0000С 00004  2 полюса, 4А, ток к.з. 10kA, хар-ка D</t>
  </si>
  <si>
    <t>Автоматический выключатель HiBD63H 2PMDS0000С 00005  2 полюса, 5А, ток к.з. 10kA, хар-ка D</t>
  </si>
  <si>
    <t>Автоматический выключатель HiBD63H 2PMDS0000С 00006  2 полюса, 6А, ток к.з. 10kA, хар-ка D</t>
  </si>
  <si>
    <t>Автоматический выключатель HiBD63H 2PMDS0000С 00010  2 полюса, 10А, ток к.з. 10kA, хар-ка D</t>
  </si>
  <si>
    <t>Автоматический выключатель HiBD63H 2PMDS0000С 00016  2 полюса, 16А, ток к.з. 10kA, хар-ка D</t>
  </si>
  <si>
    <t>Автоматический выключатель HiBD63H 2PMDS0000С 00020  2 полюса, 20А, ток к.з. 10kA, хар-ка D</t>
  </si>
  <si>
    <t>Автоматический выключатель HiBD63H 2PMDS0000С 00025  2 полюса, 25А, ток к.з. 10kA, хар-ка D</t>
  </si>
  <si>
    <t>Автоматический выключатель HiBD63H 2PMDS0000С 00032  2 полюса, 32А, ток к.з. 10kA, хар-ка D</t>
  </si>
  <si>
    <t>Автоматический выключатель HiBD63H 2PMDS0000С 00040  2 полюса, 40А, ток к.з. 10kA, хар-ка D</t>
  </si>
  <si>
    <t>Автоматический выключатель HiBD63H 2PMDS0000С 00050  2 полюса, 50А, ток к.з. 10kA, хар-ка D</t>
  </si>
  <si>
    <t>Автоматический выключатель HiBD63H 2PMDS0000С 00063  2 полюса, 63А, ток к.з. 10kA, хар-ка D</t>
  </si>
  <si>
    <t>Автоматический выключатель HiBD125 2 PMDS0000С 00080 2 полюса, 80А, ток к.з. 10kA, хар-ка D</t>
  </si>
  <si>
    <t>Автоматический выключатель HiBD125 2 PMDS0000С 00100  2 полюса, 100А, ток к.з. 10kA, хар-ка D</t>
  </si>
  <si>
    <t>Автоматический выключатель HiBD125 2 PMDS0000С 00125 2 полюса, 125А, ток к.з. 10kA, хар-ка D</t>
  </si>
  <si>
    <t>Автоматический выключатель HiBD63H 3PMDS0000C 00001  3 полюса, 1А, ток к.з. 10kA, хар-ка D</t>
  </si>
  <si>
    <t>Автоматический выключатель HiBD63H 3PMDS0000C 00002  3 полюса, 2А, ток к.з. 10kA, хар-ка D</t>
  </si>
  <si>
    <t>Автоматический выключатель HiBD63H 3PMDS0000C 00003  3 полюса, 3А, ток к.з. 10kA, хар-ка D</t>
  </si>
  <si>
    <t>Автоматический выключатель HiBD63H 3PMDS0000C 00004  3 полюса, 4А, ток к.з. 10kA, хар-ка D</t>
  </si>
  <si>
    <t>Автоматический выключатель HiBD63H 3PMDS0000C 00005  3 полюса, 5А, ток к.з. 10kA, хар-ка D</t>
  </si>
  <si>
    <t>Автоматический выключатель HiBD63H 3PMDS0000C 00006  3 полюса, 6А, ток к.з. 10kA, хар-ка D</t>
  </si>
  <si>
    <t>Автоматический выключатель HiBD63H 3PMDS0000C 00010  3 полюса, 10А, ток к.з. 10kA, хар-ка D</t>
  </si>
  <si>
    <t>Автоматический выключатель HiBD63H 3PMDS0000C 00016  3 полюса, 16А, ток к.з. 10kA, хар-ка D</t>
  </si>
  <si>
    <t>Автоматический выключатель HiBD63H 3PMDS0000C 00020  3 полюса, 20А, ток к.з. 10kA, хар-ка D</t>
  </si>
  <si>
    <t>Автоматический выключатель HiBD63H 3PMDS0000C 00025  3 полюса, 25А, ток к.з. 10kA, хар-ка D</t>
  </si>
  <si>
    <t>Автоматический выключатель HiBD63H 3PMDS0000C 00032  3 полюса, 32А, ток к.з. 10kA, хар-ка D</t>
  </si>
  <si>
    <t>Автоматический выключатель HiBD63H 3PMDS0000C 00040  3 полюса, 40А, ток к.з. 10kA, хар-ка D</t>
  </si>
  <si>
    <t>Автоматический выключатель HiBD63H 3PMDS0000C 00050  3 полюса, 50А, ток к.з. 10kA, хар-ка D</t>
  </si>
  <si>
    <t>Автоматический выключатель HiBD63H 3PMDS0000C 00063  3 полюса, 63А, ток к.з. 10kA, хар-ка D</t>
  </si>
  <si>
    <t>Автоматический выключатель HiBD125 3 PMDS0000C 00063 3 полюса, 63А, ток к.з. 10kA, хар-ка D</t>
  </si>
  <si>
    <t>Автоматический выключатель HiBD125 3 PMDS0000C 00080 3 полюса, 80А, ток к.з. 10kA, хар-ка D</t>
  </si>
  <si>
    <t>Автоматический выключатель HiBD125 3 PMDS0000C 00100  3 полюса, 100А, ток к.з. 10kA, хар-ка D</t>
  </si>
  <si>
    <t>Автоматический выключатель HiBD125 3 PMDS0000C 00125 3 полюса, 125А, ток к.з. 10kA, хар-ка D</t>
  </si>
  <si>
    <t>Выключатель нагрузки HISD125 1PDSS0000C 00100 1 полюс, 100А</t>
  </si>
  <si>
    <t>Выключатель нагрузки HISD125 1PDSS0000C 00125 1 полюс, 125А</t>
  </si>
  <si>
    <t>Выключатель нагрузки HISD125 2PDSS0000C 00016 2 полюса, 16А</t>
  </si>
  <si>
    <t>Выключатель нагрузки HISD125 2PDSS0000C 00032 2 полюса, 32А</t>
  </si>
  <si>
    <t>Выключатель нагрузки HISD125 2PDSS0000C 00063 2 полюса, 63А</t>
  </si>
  <si>
    <t>Выключатель нагрузки HISD125 2PDSS0000C 00100 2 полюса, 100А</t>
  </si>
  <si>
    <t>Выключатель нагрузки HISD125 2PDSS0000C 00125 2 полюса, 125А</t>
  </si>
  <si>
    <t>Выключатель нагрузки HISD125 3PDSS0000C 00016 3 полюса, 16А</t>
  </si>
  <si>
    <t>Выключатель нагрузки HISD125 3PDSS0000C 00032 3 полюса, 32А</t>
  </si>
  <si>
    <t>Выключатель нагрузки HISD125 3PDSS0000C 00040 3 полюса, 40А</t>
  </si>
  <si>
    <t>Выключатель нагрузки HISD125 3PDSS0000C 00063 3 полюса, 63А</t>
  </si>
  <si>
    <t>Выключатель нагрузки HISD125 3PDSS0000C 00080 3 полюса, 80А</t>
  </si>
  <si>
    <t>Выключатель нагрузки HISD125 3PDSS0000C 00100 3 полюса, 100А</t>
  </si>
  <si>
    <t>Выключатель нагрузки HISD125 3PDSS0000C 00125 3 полюса, 125А</t>
  </si>
  <si>
    <t>Выключатель нагрузки HISD125 4PDSS0000C 00063 4 полюса, 63А</t>
  </si>
  <si>
    <t>Аварийный контакт ALT M63H для HiBD63H, HiBD63-NS</t>
  </si>
  <si>
    <t>Аварийный контакт ALT M63-N для HiBD63-N, HiBD63-S</t>
  </si>
  <si>
    <t>Аварийный контакт ALT M63-N для HiBD63-N, HiBD63-S, HiBD125</t>
  </si>
  <si>
    <t>Дополнительный контакт AUX M63H для HiBD63h</t>
  </si>
  <si>
    <t>Дополнительный контакт AUX M63H для HiBD63H, HiBD63-NS</t>
  </si>
  <si>
    <t>Дополнительный контакт AUX M63-N для HiBD63-N, HiBD63-S, HiBD125</t>
  </si>
  <si>
    <t>Навесная блокировка PLD M63A для HiBD63</t>
  </si>
  <si>
    <t>Навесная блокировка PLD M63B для HiBD63</t>
  </si>
  <si>
    <t>Независимый расцепитель и дополнительный контакт SAX M63-N S5 для HiBD63-S, HiBD125</t>
  </si>
  <si>
    <t>Расцепитель пониженного напряжения UVT M63H U2 для HiBD63H, HiBD63-NS</t>
  </si>
  <si>
    <t xml:space="preserve">Расцепитель пониженного напряжения UVT M63-N U2 для HiBD63-N </t>
  </si>
  <si>
    <t>Расцепитель пониженного напряжения UVT M63-N U2 для HiBD63-N, HiBD63-S, HiBD125</t>
  </si>
  <si>
    <t>Шунтирующий расцепитель SHT M63H S2 для HiBD63H, HiBD63-NS</t>
  </si>
  <si>
    <t>Шунтирующий расцепитель SHT M63-N S2 для HiBD63-N, HiBD63-S</t>
  </si>
  <si>
    <t>Шунтирующий расцепитель SHT M63-N S2 для HiBD63-N, HiBD63-S, HiBD125</t>
  </si>
  <si>
    <t>Шунтирующий расцепитель SHT M63-N S5 для HiBD63-N, HiBD63-S, HiBD125</t>
  </si>
  <si>
    <t>Выключатель нагрузки</t>
  </si>
  <si>
    <t>HISD125 1PDSS0000C 00016</t>
  </si>
  <si>
    <t>HISD125 1PDSS0000C 00032</t>
  </si>
  <si>
    <t>HISD125 1PDSS0000C 00063</t>
  </si>
  <si>
    <t>HISD125 1PDSS0000C 00100</t>
  </si>
  <si>
    <t>HISD125 1PDSS0000C 00125</t>
  </si>
  <si>
    <t>HISD125 2PDSS0000C 00016</t>
  </si>
  <si>
    <t>HISD125 2PDSS0000C 00032</t>
  </si>
  <si>
    <t>HISD125 2PDSS0000C 00063</t>
  </si>
  <si>
    <t>HISD125 2PDSS0000C 00100</t>
  </si>
  <si>
    <t>HISD125 2PDSS0000C 00125</t>
  </si>
  <si>
    <t>HISD125 3PDSS0000C 00016</t>
  </si>
  <si>
    <t>HISD125 3PDSS0000C 00032</t>
  </si>
  <si>
    <t>HISD125 3PDSS0000C 00040</t>
  </si>
  <si>
    <t>HISD125 3PDSS0000C 00063</t>
  </si>
  <si>
    <t>HISD125 3PDSS0000C 00080</t>
  </si>
  <si>
    <t>HISD125 3PDSS0000C 00100</t>
  </si>
  <si>
    <t>HISD125 3PDSS0000C 00125</t>
  </si>
  <si>
    <t>HISD125 4PDSS0000C 00063</t>
  </si>
  <si>
    <t>Аварийный контакт</t>
  </si>
  <si>
    <t>ALT M63H</t>
  </si>
  <si>
    <t>ALT M63-N</t>
  </si>
  <si>
    <t>Дополнительный контакт</t>
  </si>
  <si>
    <t>AUX M63H</t>
  </si>
  <si>
    <t>AUX M63-N</t>
  </si>
  <si>
    <t>Навесная блокировка</t>
  </si>
  <si>
    <t>PLD M63A</t>
  </si>
  <si>
    <t>PLD M63B</t>
  </si>
  <si>
    <t>Независимый расцепитель и дополнительный контакт</t>
  </si>
  <si>
    <t xml:space="preserve"> SAX M63-N S5</t>
  </si>
  <si>
    <t>Расцепитель пониженного напряжения</t>
  </si>
  <si>
    <t>UVT M63H U2</t>
  </si>
  <si>
    <t>UVT M63-N U2</t>
  </si>
  <si>
    <t>Шунтирующий расцепитель</t>
  </si>
  <si>
    <t>SHT M63H S2</t>
  </si>
  <si>
    <t>SHT M63-N S2</t>
  </si>
  <si>
    <t>SHT M63-N S5</t>
  </si>
  <si>
    <t>Дифференциальный автомат</t>
  </si>
  <si>
    <t>HIRO40 1NG2S0000C 00006C</t>
  </si>
  <si>
    <t>HIRO40 1NG2S0000C 00010C</t>
  </si>
  <si>
    <t>HIRO40 1NG2S0000C 00016C</t>
  </si>
  <si>
    <t>HIRO40 1NG2S0000C 00020C</t>
  </si>
  <si>
    <t>HIRO40 1NG2S0000C 00025C</t>
  </si>
  <si>
    <t>HIRO40 1NG2S0000C 00032C</t>
  </si>
  <si>
    <t>HIRO40 1NG2S0000C 00040C</t>
  </si>
  <si>
    <t>HIRO40 1NG4S0000C 00001C</t>
  </si>
  <si>
    <t>HIRO40 1NG4S0000C 00003C</t>
  </si>
  <si>
    <t>HIRO40 1NG4S0000C 00005C</t>
  </si>
  <si>
    <t>HIRO40 1NG4S0000C 00006C</t>
  </si>
  <si>
    <t>HIRO40 1NG4S0000C 00010C</t>
  </si>
  <si>
    <t>HIRO40 1NG4S0000C 00016C</t>
  </si>
  <si>
    <t>HIRO40 1NG4S0000C 00020C</t>
  </si>
  <si>
    <t>HIRO40 1NG4S0000C 00025C</t>
  </si>
  <si>
    <t>HIRO40 1NG4S0000C 00032C</t>
  </si>
  <si>
    <t>HIRO40 1NG4S0000C 00040C</t>
  </si>
  <si>
    <t>HIRO40 1NG5S0000C 00010C</t>
  </si>
  <si>
    <t>HIRO40 1NG5S0000C 00016C</t>
  </si>
  <si>
    <t>HIRO40 1NG5S0000C 00020C</t>
  </si>
  <si>
    <t>HIRO40 1NG5S0000C 00025C</t>
  </si>
  <si>
    <t>HIRO40 1NG5S0000C 00032C</t>
  </si>
  <si>
    <t>HIRO40 1NG5S0000C 00040C</t>
  </si>
  <si>
    <t>HIRO40 1NG7S0000C 00006C</t>
  </si>
  <si>
    <t>HIRO40 1NG7S0000C 00010C</t>
  </si>
  <si>
    <t>HIRO40 1NG7S0000C 00016C</t>
  </si>
  <si>
    <t>HIRO40 1NG7S0000C 00020C</t>
  </si>
  <si>
    <t>HIRO40 1NG7S0000C 00025C</t>
  </si>
  <si>
    <t>HIRO40 1NG7S0000C 00032C</t>
  </si>
  <si>
    <t>HIRO40 1NG7S0000C 00040C</t>
  </si>
  <si>
    <t>HIRD32 1NG2S0000C 00006C</t>
  </si>
  <si>
    <t>HIRD32 1NG2S0000C 00010C</t>
  </si>
  <si>
    <t>HIRD32 1NG2S0000C 00016C</t>
  </si>
  <si>
    <t>HIRD32 1NG2S0000C 00020C</t>
  </si>
  <si>
    <t>HIRD32 1NG2S0000C 00025C</t>
  </si>
  <si>
    <t>HIRD32 1NG4S0000C 00001C</t>
  </si>
  <si>
    <t>HIRD32 1NG4S0000C 00002B</t>
  </si>
  <si>
    <t>HIRD32 1NG4S0000C 00003C</t>
  </si>
  <si>
    <t>HIRD32 1NG4S0000C 00005C</t>
  </si>
  <si>
    <t>HIRD32 1NG4S0000C 00006C</t>
  </si>
  <si>
    <t>HIRD32 1NG4S0000C 00010C</t>
  </si>
  <si>
    <t>HIRD32 1NG4S0000C 00016B</t>
  </si>
  <si>
    <t>HIRD32 1NG4S0000C 00016C</t>
  </si>
  <si>
    <t>HIRD32 1NG4S0000C 00020B</t>
  </si>
  <si>
    <t>HIRD32 1NG4S0000C 00020C</t>
  </si>
  <si>
    <t>HIRD32 1NG4S0000C 00025C</t>
  </si>
  <si>
    <t>HIRD32 1NG4S0000C 00032C</t>
  </si>
  <si>
    <t>HIRD32 1NG5S0000C 00006C</t>
  </si>
  <si>
    <t>HIRD32 1NG5S0000C 00010C</t>
  </si>
  <si>
    <t>HIRD32 1NG5S0000C 00016C</t>
  </si>
  <si>
    <t>HIRD32 1NG5S0000C 00020C</t>
  </si>
  <si>
    <t>HIRD32 1NG5S0000C 00025C</t>
  </si>
  <si>
    <t>HIRD32 1NG5S0000C 00032C</t>
  </si>
  <si>
    <t>HIRD63 1NG4S0000C 00040C</t>
  </si>
  <si>
    <t>HIRD63 1NG4S0000C 00050C</t>
  </si>
  <si>
    <t>HIRD63 1NG4S0000C 00063C</t>
  </si>
  <si>
    <t>HIRD63 1NG5S0000C 00040C</t>
  </si>
  <si>
    <t>HIRD63 1NG5S0000C 00050C</t>
  </si>
  <si>
    <t>HIRD63 1NG5S0000C 00063C</t>
  </si>
  <si>
    <t>HIRD63 1NG7S0000C 00006C</t>
  </si>
  <si>
    <t>HIRD63 1NG7S0000C 00010C</t>
  </si>
  <si>
    <t>HIRD63 1NG7S0000C 00016C</t>
  </si>
  <si>
    <t>HIRD63 1NG7S0000C 00025C</t>
  </si>
  <si>
    <t>HIRD63 1NG7S0000C 00032C</t>
  </si>
  <si>
    <t>HIRD63 1NG7S0000C 00040C</t>
  </si>
  <si>
    <t>HIRD63 1NG7S0000C 00050C</t>
  </si>
  <si>
    <t>HIRD63 1NG7S0000C 00063C</t>
  </si>
  <si>
    <t>HIRD32 3NG4S0000C 00006C</t>
  </si>
  <si>
    <t>HIRD32 3NG4S0000C 00010C</t>
  </si>
  <si>
    <t>HIRD32 3NG4S0000C 00016C</t>
  </si>
  <si>
    <t>HIRD32 3NG4S0000C 00020C</t>
  </si>
  <si>
    <t>HIRD32 3NG4S0000C 00025C</t>
  </si>
  <si>
    <t>HIRD32 3NG4S0000C 00032C</t>
  </si>
  <si>
    <t>HIRD63 3NG4S0000C 00016C</t>
  </si>
  <si>
    <t>HIRD63 3NG4S0000C 00040C</t>
  </si>
  <si>
    <t>HIRD63 3NG4S0000C 00050C</t>
  </si>
  <si>
    <t>HIRD63 3NG4S0000C 00063C</t>
  </si>
  <si>
    <t>HIRD63 3NG5S0000C 00040C</t>
  </si>
  <si>
    <t>HIRD63 3NG5S0000C 00050C</t>
  </si>
  <si>
    <t>HIRD63 3NG5S0000C 00063C</t>
  </si>
  <si>
    <t>HIRD63 3NG7S0000C 00040C</t>
  </si>
  <si>
    <t>HIRD63 3NG7S0000C 00050C</t>
  </si>
  <si>
    <t>HIRD63 3NG7S0000C 00063C</t>
  </si>
  <si>
    <t>HIRD125 3NG4S0000C 00080</t>
  </si>
  <si>
    <t>HIRD125 3NG4S0000C 00100</t>
  </si>
  <si>
    <t>HIRD125 3NG4S0000C 00125</t>
  </si>
  <si>
    <t>HIRD125 3NG5S0000C 00080</t>
  </si>
  <si>
    <t>HIRD125 3NG5S0000C 00100</t>
  </si>
  <si>
    <t>HIRD125 3NG5S0000C 00125</t>
  </si>
  <si>
    <t>HIRD125 3NG7S0000C 00080</t>
  </si>
  <si>
    <t>HIRD125 3NG7S0000C 00100</t>
  </si>
  <si>
    <t>HIRD125 3NG7S0000C 00125</t>
  </si>
  <si>
    <t>HIRD32 4PG4S0000C 00025C</t>
  </si>
  <si>
    <t>HIRD32 4PG4S0000C 00032C</t>
  </si>
  <si>
    <t>1+N</t>
  </si>
  <si>
    <t>3+N</t>
  </si>
  <si>
    <t>Устройство защитного отключения</t>
  </si>
  <si>
    <t>HIRC100 N4PG4S0000C 00063F</t>
  </si>
  <si>
    <t>HIRC100 N4PG4S0000C 00080F</t>
  </si>
  <si>
    <t>HIRC100 N4PG4S0000C 00100F</t>
  </si>
  <si>
    <t>HIRC100 N4PG5S0000C 00063F</t>
  </si>
  <si>
    <t>HIRC100 N4PG5S0000C 00080F</t>
  </si>
  <si>
    <t>HIRC100 N4PG5S0000C 00100F</t>
  </si>
  <si>
    <t>HIRC100 N4PG7S0000C 00025F</t>
  </si>
  <si>
    <t>HIRC100 N4PG7S0000C 00032F</t>
  </si>
  <si>
    <t>HIRC100 N4PG7S0000C 00040F</t>
  </si>
  <si>
    <t>HIRC100 N4PG7S0000C 00063F</t>
  </si>
  <si>
    <t>HIRC100 N4PG7S0000C 00080F</t>
  </si>
  <si>
    <t>HIRC100 N4PG7S0000C 00100F</t>
  </si>
  <si>
    <t>HIRC63 2PG2S0000C 00016F</t>
  </si>
  <si>
    <t>HIRC63 2PG2S0000C 00025F</t>
  </si>
  <si>
    <t>HIRC63 2PG2S0000C 00032F</t>
  </si>
  <si>
    <t>HIRC63 2PG2S0000C 00040F</t>
  </si>
  <si>
    <t>HIRC63 2PG4S0000C 00016F</t>
  </si>
  <si>
    <t>HIRC63 2PG4S0000C 00025F</t>
  </si>
  <si>
    <t>HIRC63 2PG4S0000C 00032F</t>
  </si>
  <si>
    <t>HIRC63 2PG4S0000C 00040F</t>
  </si>
  <si>
    <t>HIRC63 2PG4S0000C 00063F</t>
  </si>
  <si>
    <t>HIRC63 2PG5S0000C 00016F</t>
  </si>
  <si>
    <t>HIRC63 2PG5S0000C 00025F</t>
  </si>
  <si>
    <t>HIRC63 2PG5S0000C 00032F</t>
  </si>
  <si>
    <t>HIRC63 2PG5S0000C 00040F</t>
  </si>
  <si>
    <t>HIRC63 2PG5S0000C 00063F</t>
  </si>
  <si>
    <t>HIRC63 2PG7S0000C 00016F</t>
  </si>
  <si>
    <t>HIRC63 2PG7S0000C 00025F</t>
  </si>
  <si>
    <t>HIRC63 2PG7S0000C 00032F</t>
  </si>
  <si>
    <t>HIRC63 2PG7S0000C 00040F</t>
  </si>
  <si>
    <t>HIRC63 2PG7S0000C 00063F</t>
  </si>
  <si>
    <t>HIRC63 4PG4S0000C 00016F</t>
  </si>
  <si>
    <t>HIRC63 4PG4S0000C 00025F</t>
  </si>
  <si>
    <t>HIRC63 4PG4S0000C 00032F</t>
  </si>
  <si>
    <t>HIRC63 4PG4S0000C 00040F</t>
  </si>
  <si>
    <t>HIRC63 4PG4S0000C 00063F</t>
  </si>
  <si>
    <t>HIRC63 4PG5S0000C 00016F</t>
  </si>
  <si>
    <t>HIRC63 4PG5S0000C 00025F</t>
  </si>
  <si>
    <t>HIRC63 4PG5S0000C 00032F</t>
  </si>
  <si>
    <t>HIRC63 4PG5S0000C 00040F</t>
  </si>
  <si>
    <t>HIRC63 4PG5S0000C 00063F</t>
  </si>
  <si>
    <t>HIRC63 4PG7S0000C 00016F</t>
  </si>
  <si>
    <t>HIRC63 4PG7S0000C 00025F</t>
  </si>
  <si>
    <t>HIRC63 4PG7S0000C 00032F</t>
  </si>
  <si>
    <t>HIRC63 4PG7S0000C 00040F</t>
  </si>
  <si>
    <t>HIRC63 4PG7S0000C 00063F</t>
  </si>
  <si>
    <t>Ток утечки, mA</t>
  </si>
  <si>
    <t>Автомат защиты двигателя</t>
  </si>
  <si>
    <t>MMS32K 0P16</t>
  </si>
  <si>
    <t>MMS32K 0P25</t>
  </si>
  <si>
    <t>MMS32K 0P40</t>
  </si>
  <si>
    <t>MMS32K 0P63</t>
  </si>
  <si>
    <t>MMS32K 1P00</t>
  </si>
  <si>
    <t>MMS32K 01P6</t>
  </si>
  <si>
    <t>MMS32K 02P5</t>
  </si>
  <si>
    <t>MMS32K 0004</t>
  </si>
  <si>
    <t>MMS32K 06P3</t>
  </si>
  <si>
    <t>MMS32K 0010</t>
  </si>
  <si>
    <t>MMS32K 0014</t>
  </si>
  <si>
    <t>MMS32K 0018</t>
  </si>
  <si>
    <t>MMS32K 0023</t>
  </si>
  <si>
    <t>MMS32K 0025</t>
  </si>
  <si>
    <t>MMS32K 0032</t>
  </si>
  <si>
    <t>MMS80K 0040</t>
  </si>
  <si>
    <t>MMS80K 0063</t>
  </si>
  <si>
    <t>MMS80K 0080</t>
  </si>
  <si>
    <t>0.4-0.63</t>
  </si>
  <si>
    <t>0.63-1</t>
  </si>
  <si>
    <t>24-32</t>
  </si>
  <si>
    <t>56-80</t>
  </si>
  <si>
    <t>0.1-0.16</t>
  </si>
  <si>
    <t>0.16-0.25</t>
  </si>
  <si>
    <t>0.25-0.4</t>
  </si>
  <si>
    <t>1.6-2.5</t>
  </si>
  <si>
    <t xml:space="preserve">Дополнительный контакт </t>
  </si>
  <si>
    <t>MMS32K AUX T11</t>
  </si>
  <si>
    <t>MMS32K AUX S11</t>
  </si>
  <si>
    <t>MMS32K AUX S20</t>
  </si>
  <si>
    <t>MMS80K AUX S11</t>
  </si>
  <si>
    <t>MMS80K AUX S20</t>
  </si>
  <si>
    <t>MMS32K SHT 240</t>
  </si>
  <si>
    <t>MMS32K AXT 1001</t>
  </si>
  <si>
    <t>MMS32K AXT 1010</t>
  </si>
  <si>
    <t xml:space="preserve">Независимый расцепитель </t>
  </si>
  <si>
    <t>Расцепитель при пониженном напряжении</t>
  </si>
  <si>
    <t>MMS32K UVT 240</t>
  </si>
  <si>
    <r>
      <t>1-1.6</t>
    </r>
    <r>
      <rPr>
        <sz val="8"/>
        <color theme="0"/>
        <rFont val="MS Sans Serif"/>
        <charset val="204"/>
      </rPr>
      <t>А</t>
    </r>
  </si>
  <si>
    <r>
      <t>2.5-4</t>
    </r>
    <r>
      <rPr>
        <sz val="8"/>
        <color theme="0"/>
        <rFont val="MS Sans Serif"/>
        <charset val="204"/>
      </rPr>
      <t>А</t>
    </r>
  </si>
  <si>
    <r>
      <t>4-6.3</t>
    </r>
    <r>
      <rPr>
        <sz val="8"/>
        <color theme="0"/>
        <rFont val="MS Sans Serif"/>
        <charset val="204"/>
      </rPr>
      <t>А</t>
    </r>
  </si>
  <si>
    <r>
      <t>6-10</t>
    </r>
    <r>
      <rPr>
        <sz val="8"/>
        <color theme="0"/>
        <rFont val="MS Sans Serif"/>
        <charset val="204"/>
      </rPr>
      <t>А</t>
    </r>
  </si>
  <si>
    <r>
      <t>9-14</t>
    </r>
    <r>
      <rPr>
        <sz val="8"/>
        <color theme="0"/>
        <rFont val="MS Sans Serif"/>
        <charset val="204"/>
      </rPr>
      <t>А</t>
    </r>
  </si>
  <si>
    <r>
      <t>13-18</t>
    </r>
    <r>
      <rPr>
        <sz val="8"/>
        <color theme="0"/>
        <rFont val="MS Sans Serif"/>
        <charset val="204"/>
      </rPr>
      <t>А</t>
    </r>
  </si>
  <si>
    <r>
      <t>17-23</t>
    </r>
    <r>
      <rPr>
        <sz val="8"/>
        <color theme="0"/>
        <rFont val="MS Sans Serif"/>
        <charset val="204"/>
      </rPr>
      <t>А</t>
    </r>
  </si>
  <si>
    <r>
      <t>20-25</t>
    </r>
    <r>
      <rPr>
        <sz val="8"/>
        <color theme="0"/>
        <rFont val="MS Sans Serif"/>
        <charset val="204"/>
      </rPr>
      <t>А</t>
    </r>
  </si>
  <si>
    <r>
      <t>25-40</t>
    </r>
    <r>
      <rPr>
        <sz val="8"/>
        <color theme="0"/>
        <rFont val="MS Sans Serif"/>
        <charset val="204"/>
      </rPr>
      <t>А</t>
    </r>
  </si>
  <si>
    <r>
      <t>40-63</t>
    </r>
    <r>
      <rPr>
        <sz val="8"/>
        <color theme="0"/>
        <rFont val="MS Sans Serif"/>
        <charset val="204"/>
      </rPr>
      <t>А</t>
    </r>
  </si>
  <si>
    <t>HIBE203 3PT4S0000C 00175</t>
  </si>
  <si>
    <t>HIBE203 3PT4S0000C 00225</t>
  </si>
  <si>
    <t>HIBH103 3PT4S0000C 00060</t>
  </si>
  <si>
    <t>HIBH103 3PT4S0000C 00075</t>
  </si>
  <si>
    <t>HIBH203 3PT4S0000C 00125</t>
  </si>
  <si>
    <t>HIBH203 3PT4S0000C 00150</t>
  </si>
  <si>
    <t>HIBH203 3PT4S0000C 00175</t>
  </si>
  <si>
    <t>HIBH203 3PT4S0000C 00200</t>
  </si>
  <si>
    <t>HIBH203 3PT4S0000C 00225</t>
  </si>
  <si>
    <t>HIBH403 3PT4S0000C 00350</t>
  </si>
  <si>
    <t>HIBH53 3PT4S0000C 00020</t>
  </si>
  <si>
    <t>HIBH53 3PT4S0000C 00050</t>
  </si>
  <si>
    <t>HIBH803 3PT4S0000C 00800</t>
  </si>
  <si>
    <t>HIBS103 3PT4S0000C 00060</t>
  </si>
  <si>
    <t>HIBS103 3PT4S0000C 00075</t>
  </si>
  <si>
    <t>HIBS203 3PT4S0000C 00150</t>
  </si>
  <si>
    <t>HIBS203 3PT4S0000C 00175</t>
  </si>
  <si>
    <t>HIBS203 3PT4S0000C 00200</t>
  </si>
  <si>
    <t>HIBS203 3PT4S0000C 00225</t>
  </si>
  <si>
    <t>HIBS63 3PT4S0000C 00050</t>
  </si>
  <si>
    <t>UAB100C 3PT4P0000C 00015</t>
  </si>
  <si>
    <t>UAB100C 3PT4P0000C 00075</t>
  </si>
  <si>
    <t>UAB100C 3PT4P0000C 00100</t>
  </si>
  <si>
    <t>UAB100C 3PT4S0000C 00005</t>
  </si>
  <si>
    <t>UAB100C 3PT4S0000C 00010</t>
  </si>
  <si>
    <t>UAB100C 3PT4S0000C 00015</t>
  </si>
  <si>
    <t>UAB100C 3PT4S0000C 00020</t>
  </si>
  <si>
    <t>UAB100C 3PT4S0000C 00030</t>
  </si>
  <si>
    <t>UAB100C 3PT4S0000C 00040</t>
  </si>
  <si>
    <t>UAB100C 3PT4S0000C 00050</t>
  </si>
  <si>
    <t>UAB100C 3PT4S0000C 00060</t>
  </si>
  <si>
    <t>UAB100C 3PT4S0000C 00075</t>
  </si>
  <si>
    <t>UAB100C 3PT4S0000C 00100</t>
  </si>
  <si>
    <t>UAB100R 3PT4P0000C 00015</t>
  </si>
  <si>
    <t>UAB100R 3PT4P0000C 00025</t>
  </si>
  <si>
    <t>UAB100R 3PT4P0000C 00063</t>
  </si>
  <si>
    <t>AC380/415В</t>
  </si>
  <si>
    <t>UAB100R 3PT4P0000C 00075</t>
  </si>
  <si>
    <t>UAB100R 3PT4P0000C 00080</t>
  </si>
  <si>
    <t>UAB100R 3PT4P0000C 00100</t>
  </si>
  <si>
    <t>UAB100R 3PT4S0000C 00015</t>
  </si>
  <si>
    <t>UAB100R 3PT4S0000C 00016</t>
  </si>
  <si>
    <t>UAB100R 3PT4S0000C 00020</t>
  </si>
  <si>
    <t>UAB100R 3PT4S0000C 00025</t>
  </si>
  <si>
    <t>UAB100R 3PT4S0000C 00030</t>
  </si>
  <si>
    <t>UAB100R 3PT4S0000C 00032</t>
  </si>
  <si>
    <t>UAB100R 3PT4S0000C 00040</t>
  </si>
  <si>
    <t>UAB100R 3PT4S0000C 00050</t>
  </si>
  <si>
    <t>UAB100R 3PT4S0000C 00060</t>
  </si>
  <si>
    <t>UAB100R 3PT4S0000C 00063</t>
  </si>
  <si>
    <t>UAB100R 3PT4S0000C 00075</t>
  </si>
  <si>
    <t>UAB100R 3PT4S0000C 00080</t>
  </si>
  <si>
    <t>UAB100R 3PT4S0000C 00100</t>
  </si>
  <si>
    <t>UAB100S 3PT4P0000C 00040</t>
  </si>
  <si>
    <t>UAB100S 3PT4P0000C 00050</t>
  </si>
  <si>
    <t>UAB100S 3PT4P0000C 00063</t>
  </si>
  <si>
    <t>UAB100S 3PT4P0000C 00075</t>
  </si>
  <si>
    <t>UAB100S 3PT4P0000C 00080</t>
  </si>
  <si>
    <t>UAB100S 3PT4P0000C 00100</t>
  </si>
  <si>
    <t>UAB100S 3PT4P1100C 00100</t>
  </si>
  <si>
    <t>UAB100S 3PT4S0000C 00015</t>
  </si>
  <si>
    <t>UAB100S 3PT4S0000C 00016</t>
  </si>
  <si>
    <t>UAB100S 3PT4S0000C 00020</t>
  </si>
  <si>
    <t>UAB100S 3PT4S0000C 00025</t>
  </si>
  <si>
    <t>UAB100S 3PT4S0000C 00030</t>
  </si>
  <si>
    <t>UAB100S 3PT4S0000C 00032</t>
  </si>
  <si>
    <t>UAB100S 3PT4S0000C 00040</t>
  </si>
  <si>
    <t>UAB100S 3PT4S0000C 00050</t>
  </si>
  <si>
    <t>UAB100S 3PT4S0000C 00060</t>
  </si>
  <si>
    <t>UAB100S 3PT4S0000C 00063</t>
  </si>
  <si>
    <t>UAB100S 3PT4S0000C 00075</t>
  </si>
  <si>
    <t>UAB100S 3PT4S0000C 00080</t>
  </si>
  <si>
    <t>UAB100S 3PT4S0000C 00100</t>
  </si>
  <si>
    <t>UAB50C 3PT4P0000C 00040</t>
  </si>
  <si>
    <t>UAB50C 3PT4P0000C 00050</t>
  </si>
  <si>
    <t>UAB50C 3PT4S0000C 00005</t>
  </si>
  <si>
    <t>UAB50C 3PT4S0000C 00010</t>
  </si>
  <si>
    <t>UAB50C 3PT4S0000C 00015</t>
  </si>
  <si>
    <t>UAB50C 3PT4S0000C 00020</t>
  </si>
  <si>
    <t>UAB50C 3PT4S0000C 00030</t>
  </si>
  <si>
    <t>UAB50C 3PT4S0000C 00040</t>
  </si>
  <si>
    <t>UAB50C 3PT4S0000C 00050</t>
  </si>
  <si>
    <t>UAB50H 3PT4P0000C 00025</t>
  </si>
  <si>
    <t>UAB50H 3PT4S0000C 00016</t>
  </si>
  <si>
    <t>UAB50H 3PT4S0000C 00020</t>
  </si>
  <si>
    <t>UAB50H 3PT4S0000C 00025</t>
  </si>
  <si>
    <t>UAB50H 3PT4S0000C 00030</t>
  </si>
  <si>
    <t>UAB50H 3PT4S0000C 00032</t>
  </si>
  <si>
    <t>UAB50H 3PT4S0000C 00040</t>
  </si>
  <si>
    <t>UAB50H 3PT4S0000C 00050</t>
  </si>
  <si>
    <t>UAB50R 3PT4S0000C 00005</t>
  </si>
  <si>
    <t>UAB50R 3PT4S0000C 00010</t>
  </si>
  <si>
    <t>UAB50R 3PT4S0000C 00015</t>
  </si>
  <si>
    <t>UAB50R 3PT4S0000C 00020</t>
  </si>
  <si>
    <t>UAB50R 3PT4S0000C 00030</t>
  </si>
  <si>
    <t>UAB50R 3PT4S0000C 00040</t>
  </si>
  <si>
    <t>UAB50R 3PT4S0000C 00050</t>
  </si>
  <si>
    <t>UAB50S 3PT4P0000C 00016</t>
  </si>
  <si>
    <t>UAB50S 3PT4P0000C 00025</t>
  </si>
  <si>
    <t>UAB50S 3PT4P0000C 00032</t>
  </si>
  <si>
    <t>UAB50S 3PT4P0000C 00040</t>
  </si>
  <si>
    <t>UAB50S 3PT4P0000C 00050</t>
  </si>
  <si>
    <t>UAB50S 3PT4S0000C 00015</t>
  </si>
  <si>
    <t>UAB50S 3PT4S0000C 00016</t>
  </si>
  <si>
    <t>UAB50S 3PT4S0000C 00020</t>
  </si>
  <si>
    <t>UAB50S 3PT4S0000C 00025</t>
  </si>
  <si>
    <t>UAB50S 3PT4S0000C 00030</t>
  </si>
  <si>
    <t>UAB50S 3PT4S0000C 00032</t>
  </si>
  <si>
    <t>UAB50S 3PT4S0000C 00040</t>
  </si>
  <si>
    <t>UAB50S 3PT4S0000C 00050</t>
  </si>
  <si>
    <t>UAB60C 3PT4P0000C 00060</t>
  </si>
  <si>
    <t>UAB60C 3PT4S0000C 00030</t>
  </si>
  <si>
    <t>UAB60C 3PT4S0000C 00040</t>
  </si>
  <si>
    <t>UAB60C 3PT4S0000C 00050</t>
  </si>
  <si>
    <t>UAB60C 3PT4S0000C 00060</t>
  </si>
  <si>
    <t>UAB60R 3PT4P0000C 00060</t>
  </si>
  <si>
    <t>UAB60R 3PT4S0000C 00060</t>
  </si>
  <si>
    <t>UCB100H 3PT4S0000C 00016</t>
  </si>
  <si>
    <t>UCB100H 3PT4S0000C 00020</t>
  </si>
  <si>
    <t>UCB100H 3PT4S0000C 00025</t>
  </si>
  <si>
    <t>UCB100H 3PT4S0000C 00032</t>
  </si>
  <si>
    <t>UCB100H 3PT4S0000C 00040</t>
  </si>
  <si>
    <t>UCB100H 3PT4S0000C 00050</t>
  </si>
  <si>
    <t>UCB100H 3PT4S0000C 00063</t>
  </si>
  <si>
    <t>UCB100H 3PT4S0000C 00075</t>
  </si>
  <si>
    <t>UCB100H 3PT4S0000C 00080</t>
  </si>
  <si>
    <t>UCB100H 3PT4S0000C 00100</t>
  </si>
  <si>
    <t>UCB100L 3PT4P0000C 00063</t>
  </si>
  <si>
    <t>UCB100L 3PT4S0000C 00016</t>
  </si>
  <si>
    <t>UCB100L 3PT4S0000C 00020</t>
  </si>
  <si>
    <t>UCB100L 3PT4S0000C 00025</t>
  </si>
  <si>
    <t>UCB100L 3PT4S0000C 00030</t>
  </si>
  <si>
    <t>UCB100L 3PT4S0000C 00032</t>
  </si>
  <si>
    <t>UCB100L 3PT4S0000C 00040</t>
  </si>
  <si>
    <t>UCB100L 3PT4S0000C 00050</t>
  </si>
  <si>
    <t>UCB100L 3PT4S0000C 00060</t>
  </si>
  <si>
    <t>UCB100L 3PT4S0000C 00063</t>
  </si>
  <si>
    <t>UCB100L 3PT4S0000C 00075</t>
  </si>
  <si>
    <t>UCB100L 3PT4S0000C 00080</t>
  </si>
  <si>
    <t>UCB100L 3PT4S0000C 00100</t>
  </si>
  <si>
    <t>UCB100R 3PT4P0000C 00016</t>
  </si>
  <si>
    <t>UCB100R 3PT4P0000C 00075</t>
  </si>
  <si>
    <t>UCB100R 3PT4P0000C 00080</t>
  </si>
  <si>
    <t>UCB100R 3PT4P0000C 00100</t>
  </si>
  <si>
    <t>UCB100R 3PT4S0000C 00015</t>
  </si>
  <si>
    <t>UCB100R 3PT4S0000C 00016</t>
  </si>
  <si>
    <t>UCB100R 3PT4S0000C 00020</t>
  </si>
  <si>
    <t>UCB100R 3PT4S0000C 00025</t>
  </si>
  <si>
    <t>UCB100R 3PT4S0000C 00030</t>
  </si>
  <si>
    <t>UCB100R 3PT4S0000C 00032</t>
  </si>
  <si>
    <t>UCB100R 3PT4S0000C 00040</t>
  </si>
  <si>
    <t>UCB100R 3PT4S0000C 00050</t>
  </si>
  <si>
    <t>UCB100R 3PT4S0000C 00063</t>
  </si>
  <si>
    <t>UCB100R 3PT4S0000C 00075</t>
  </si>
  <si>
    <t>UCB100R 3PT4S0000C 00080</t>
  </si>
  <si>
    <t>UCB100R 3PT4S0000C 00100</t>
  </si>
  <si>
    <t>UCB100S 3PT4P0000C 00032</t>
  </si>
  <si>
    <t>UCB100S 3PT4P0000C 00063</t>
  </si>
  <si>
    <t>UCB100S 3PT4P0000C 00075</t>
  </si>
  <si>
    <t>UCB100S 3PT4P0000C 00080</t>
  </si>
  <si>
    <t>UCB100S 3PT4P0000C 00100</t>
  </si>
  <si>
    <t>UCB100S 3PT4S0000C 00015</t>
  </si>
  <si>
    <t>UCB100S 3PT4S0000C 00016</t>
  </si>
  <si>
    <t>UCB100S 3PT4S0000C 00020</t>
  </si>
  <si>
    <t>UCB100S 3PT4S0000C 00025</t>
  </si>
  <si>
    <t>UCB100S 3PT4S0000C 00030</t>
  </si>
  <si>
    <t>UCB100S 3PT4S0000C 00032</t>
  </si>
  <si>
    <t>UCB100S 3PT4S0000C 00040</t>
  </si>
  <si>
    <t>UCB100S 3PT4S0000C 00050</t>
  </si>
  <si>
    <t>UCB100S 3PT4S0000C 00060</t>
  </si>
  <si>
    <t>UCB100S 3PT4S0000C 00063</t>
  </si>
  <si>
    <t>UCB100S 3PT4S0000C 00075</t>
  </si>
  <si>
    <t>UCB100S 3PT4S0000C 00080</t>
  </si>
  <si>
    <t>UCB100S 3PT4S0000C 00100</t>
  </si>
  <si>
    <t>UCB100S 4PT4S0000C 00063</t>
  </si>
  <si>
    <t>UCB160H 3PT4P0000C 00160</t>
  </si>
  <si>
    <t>UCB160H 3PT4S0000C 00125</t>
  </si>
  <si>
    <t>UCB160H 3PT4S0000C 00160</t>
  </si>
  <si>
    <t>UCB160L 3PT4P0000C 00160</t>
  </si>
  <si>
    <t>UCB160L 3PT4S0000C 00125</t>
  </si>
  <si>
    <t>UCB160L 3PT4S0000C 00160</t>
  </si>
  <si>
    <t>UCB160L 4PT4S0000C 00160</t>
  </si>
  <si>
    <t>UCB250H 3PT4P0000C 00200</t>
  </si>
  <si>
    <t>UCB250H 3PT4P0000C 00225</t>
  </si>
  <si>
    <t>UCB250H 3PT4P0000C 00250</t>
  </si>
  <si>
    <t>UCB250H 3PT4S0000C 00160</t>
  </si>
  <si>
    <t>UCB250H 3PT4S0000C 00175</t>
  </si>
  <si>
    <t>UCB250H 3PT4S0000C 00200</t>
  </si>
  <si>
    <t>UCB250H 3PT4S0000C 00225</t>
  </si>
  <si>
    <t>UCB250H 3PT4S0000C 00250</t>
  </si>
  <si>
    <t>UCB250L 3PT4P0000C 00200</t>
  </si>
  <si>
    <t>UCB250L 3PT4P0000C 00250</t>
  </si>
  <si>
    <t>UCB250L 3PT4S0000C 00175</t>
  </si>
  <si>
    <t>UCB250L 3PT4S0000C 00200</t>
  </si>
  <si>
    <t>UCB250L 3PT4S0000C 00225</t>
  </si>
  <si>
    <t>UCB250L 3PT4S0000C 00250</t>
  </si>
  <si>
    <t>UCB250N 3PT4P0000C 00200</t>
  </si>
  <si>
    <t>UCB250N 3PT4P0000C 00250</t>
  </si>
  <si>
    <t>UCB250N 3PT4S0000C 00125</t>
  </si>
  <si>
    <t>UCB250N 3PT4S0000C 00150</t>
  </si>
  <si>
    <t>UCB250N 3PT4S0000C 00160</t>
  </si>
  <si>
    <t>UCB250N 3PT4S0000C 00175</t>
  </si>
  <si>
    <t>UCB250N 3PT4S0000C 00200</t>
  </si>
  <si>
    <t>UCB250N 3PT4S0000C 00225</t>
  </si>
  <si>
    <t>UCB250N 3PT4S0000C 00250</t>
  </si>
  <si>
    <t>UCB250R 3PT4P0000C 00125</t>
  </si>
  <si>
    <t>UCB250R 3PT4P0000C 00150</t>
  </si>
  <si>
    <t>UCB250R 3PT4P0000C 00160</t>
  </si>
  <si>
    <t>UCB250R 3PT4P0000C 00175</t>
  </si>
  <si>
    <t>UCB250R 3PT4P0000C 00200</t>
  </si>
  <si>
    <t>UCB250R 3PT4P0000C 00225</t>
  </si>
  <si>
    <t>UCB250R 3PT4P0000C 00250</t>
  </si>
  <si>
    <t>UCB250R 3PT4S0000C 00125</t>
  </si>
  <si>
    <t>UCB250R 3PT4S0000C 00150</t>
  </si>
  <si>
    <t>UCB250R 3PT4S0000C 00160</t>
  </si>
  <si>
    <t>UCB250R 3PT4S0000C 00175</t>
  </si>
  <si>
    <t>UCB250R 3PT4S0000C 00200</t>
  </si>
  <si>
    <t>UCB250R 3PT4S0000C 00225</t>
  </si>
  <si>
    <t>UCB250R 3PT4S0000C 00250</t>
  </si>
  <si>
    <t>UCB250R 4PT4S0000C 00125</t>
  </si>
  <si>
    <t>UCB250R 4PT4S0000C 00160</t>
  </si>
  <si>
    <t>UCB250R 4PT4S0000C 00200</t>
  </si>
  <si>
    <t>UCB250S 3PT4P0000C 00160</t>
  </si>
  <si>
    <t>UCB250S 3PT4P0000C 00200</t>
  </si>
  <si>
    <t>UCB250S 3PT4P0000C 00250</t>
  </si>
  <si>
    <t>UCB250S 3PT4S0000C 00125</t>
  </si>
  <si>
    <t>UCB250S 3PT4S0000C 00150</t>
  </si>
  <si>
    <t>UCB250S 3PT4S0000C 00160</t>
  </si>
  <si>
    <t>UCB250S 3PT4S0000C 00175</t>
  </si>
  <si>
    <t>UCB250S 3PT4S0000C 00200</t>
  </si>
  <si>
    <t>UCB250S 3PT4S0000C 00225</t>
  </si>
  <si>
    <t>UCB250S 3PT4S0000C 00250</t>
  </si>
  <si>
    <t>UCB250S 4PT4S0000C 00160</t>
  </si>
  <si>
    <t>UCB250S 4PT4S0000C 00200</t>
  </si>
  <si>
    <t>UCB50H 3PT4S0000C 00016</t>
  </si>
  <si>
    <t>UCB50H 3PT4S0000C 00020</t>
  </si>
  <si>
    <t>UCB50H 3PT4S0000C 00025</t>
  </si>
  <si>
    <t>UCB50H 3PT4S0000C 00030</t>
  </si>
  <si>
    <t>UCB50H 3PT4S0000C 00032</t>
  </si>
  <si>
    <t>UCB50H 3PT4S0000C 00040</t>
  </si>
  <si>
    <t>UCB50H 3PT4S0000C 00050</t>
  </si>
  <si>
    <t>UCB50L 3PT4S0000C 00016</t>
  </si>
  <si>
    <t>UCB50L 3PT4S0000C 00020</t>
  </si>
  <si>
    <t>UCB50L 3PT4S0000C 00025</t>
  </si>
  <si>
    <t>UCB50L 3PT4S0000C 00030</t>
  </si>
  <si>
    <t>UCB50L 3PT4S0000C 00032</t>
  </si>
  <si>
    <t>UCB50L 3PT4S0000C 00040</t>
  </si>
  <si>
    <t>UCB50L 3PT4S0000C 00050</t>
  </si>
  <si>
    <t>UPB100H 3PT4S0000C 00100</t>
  </si>
  <si>
    <t>UPB100S 3PT4P0000C 00025</t>
  </si>
  <si>
    <t>UPB100S 3PT4P0000C 00032</t>
  </si>
  <si>
    <t>UPB100S 3PT4P0000C 00063</t>
  </si>
  <si>
    <t>UPB100S 3PT4P1100C 00032</t>
  </si>
  <si>
    <t>UPB100S 3PT4P1100C 00063</t>
  </si>
  <si>
    <t>UPB100S 3PT4S0000C 00032</t>
  </si>
  <si>
    <t>UPB100S 3PT4S0000C 00040</t>
  </si>
  <si>
    <t>UPB100S 3PT4S0000C 00063</t>
  </si>
  <si>
    <t>UPB100S 3PT4S0000C 00080</t>
  </si>
  <si>
    <t>UPB100S 3PT4S0000C 00100</t>
  </si>
  <si>
    <t>Выключатель нагрузки HISD125 1PDSS0000C 00016 1 полюс, 16А</t>
  </si>
  <si>
    <t>Выключатель нагрузки HISD125 1PDSS0000C 00032 1 полюс, 32А</t>
  </si>
  <si>
    <t>Выключатель нагрузки HISD125 1PDSS0000C 00063 1 полюс, 63А</t>
  </si>
  <si>
    <t>HIBE203J 3PT4S0000C 00160</t>
  </si>
  <si>
    <t>HIBH103J 3PT4S0000C 00016</t>
  </si>
  <si>
    <t>HIBH103J 3PT4S0000C 00020</t>
  </si>
  <si>
    <t>HIBH103J 3PT4S0000C 00025</t>
  </si>
  <si>
    <t>HIBH103J 3PT4S0000C 00032</t>
  </si>
  <si>
    <t>HIBH103J 3PT4S0000C 00040</t>
  </si>
  <si>
    <t>HIBH103J 3PT4S0000C 00050</t>
  </si>
  <si>
    <t>HIBH103J 3PT4S0000C 00063</t>
  </si>
  <si>
    <t>HIBH103J 3PT4S0000C 00080</t>
  </si>
  <si>
    <t>HIBH203J 3PT4S0000C 00160</t>
  </si>
  <si>
    <t>HIBH203J 3PT4S0000C 00200</t>
  </si>
  <si>
    <t>HIBL203NT 3PT4S0000C 00125</t>
  </si>
  <si>
    <t>HIBL203NT 3PT4S0000C 00150</t>
  </si>
  <si>
    <t>120-15</t>
  </si>
  <si>
    <t>HIBL203NT 3PT4S0000C 00175</t>
  </si>
  <si>
    <t>140-17</t>
  </si>
  <si>
    <t>HIBL203NT 3PT4S0000C 00200</t>
  </si>
  <si>
    <t>160-20</t>
  </si>
  <si>
    <t>HIBL203NT 3PT4S0000C 00225</t>
  </si>
  <si>
    <t>180-22</t>
  </si>
  <si>
    <t>HIBL53NT 3PT4S0000C 00020</t>
  </si>
  <si>
    <t>HIBL53NT 3PT4S0000C 00040</t>
  </si>
  <si>
    <t>HIBS103J 3PT4S0000C 00016</t>
  </si>
  <si>
    <t>HIBS103J 3PT4S0000C 00020</t>
  </si>
  <si>
    <t>HIBS103J 3PT4S0000C 00025</t>
  </si>
  <si>
    <t>HIBS103J 3PT4S0000C 00032</t>
  </si>
  <si>
    <t>HIBS103J 3PT4S0000C 00040</t>
  </si>
  <si>
    <t>HIBS103J 3PT4S0000C 00050</t>
  </si>
  <si>
    <t>HIBS203J 3PT4S0000C 00125</t>
  </si>
  <si>
    <t>100-125</t>
  </si>
  <si>
    <t>HIBX203NT 3PT4S0000C 00125</t>
  </si>
  <si>
    <t>HIBX203NT 3PT4S0000C 00150</t>
  </si>
  <si>
    <t>HIBX203NT 3PT4S0000C 00175</t>
  </si>
  <si>
    <t>HIBX203NT 3PT4S0000C 00200</t>
  </si>
  <si>
    <t>HIBX203NT 3PT4S0000C 00225</t>
  </si>
  <si>
    <t>UAB100R 3PT4P0000C 00060F</t>
  </si>
  <si>
    <t>UAB100R 3PT4P0000C 00063F</t>
  </si>
  <si>
    <t>UAB100R 3PT4P0000C 00075F</t>
  </si>
  <si>
    <t>UAB100R 3PT4P0000C 00080F</t>
  </si>
  <si>
    <t>UAB100R 3PT4P0000C 00100F</t>
  </si>
  <si>
    <t>UAB100R 3PT4S0000C 00016F</t>
  </si>
  <si>
    <t>UAB100R 3PT4S0000C 00020F</t>
  </si>
  <si>
    <t>UAB100R 3PT4S0000C 00025F</t>
  </si>
  <si>
    <t>UAB100R 3PT4S0000C 00030F</t>
  </si>
  <si>
    <t>UAB100R 3PT4S0000C 00032F</t>
  </si>
  <si>
    <t>UAB100R 3PT4S0000C 00040F</t>
  </si>
  <si>
    <t>UAB100R 3PT4S0000C 00050F</t>
  </si>
  <si>
    <t>UAB100R 3PT4S0000C 00060F</t>
  </si>
  <si>
    <t>UAB100R 3PT4S0000C 00063F</t>
  </si>
  <si>
    <t>UAB100R 3PT4S0000C 00075F</t>
  </si>
  <si>
    <t>UAB100R 3PT4S0000C 00080F</t>
  </si>
  <si>
    <t>UAB100R 3PT4S0000C 00100F</t>
  </si>
  <si>
    <t>UAB100S 3PT4P0000C 00063F</t>
  </si>
  <si>
    <t>UAB100S 3PT4P0000C 00075F</t>
  </si>
  <si>
    <t>UAB100S 3PT4P0000C 00080F</t>
  </si>
  <si>
    <t>UAB100S 3PT4P0000C 00100F</t>
  </si>
  <si>
    <t>UAB100S 3PT4S0000C 00016F</t>
  </si>
  <si>
    <t>UAB100S 3PT4S0000C 00020F</t>
  </si>
  <si>
    <t>UAB100S 3PT4S0000C 00025F</t>
  </si>
  <si>
    <t>UAB100S 3PT4S0000C 00030F</t>
  </si>
  <si>
    <t>UAB100S 3PT4S0000C 00032F</t>
  </si>
  <si>
    <t>UAB100S 3PT4S0000C 00040F</t>
  </si>
  <si>
    <t>UAB100S 3PT4S0000C 00050F</t>
  </si>
  <si>
    <t>UAB100S 3PT4S0000C 00060F</t>
  </si>
  <si>
    <t>UAB100S 3PT4S0000C 00063F</t>
  </si>
  <si>
    <t>UAB100S 3PT4S0000C 00075F</t>
  </si>
  <si>
    <t>UAB100S 3PT4S0000C 00080F</t>
  </si>
  <si>
    <t>UAB100S 3PT4S0000C 00100F</t>
  </si>
  <si>
    <t>UAB50H 3PT4P0000C 00032F</t>
  </si>
  <si>
    <t>UAB50H 3PT4P0000C 00040F</t>
  </si>
  <si>
    <t>UAB50H 3PT4P0000C 00050F</t>
  </si>
  <si>
    <t>UAB50H 3PT4S0000C 00015F</t>
  </si>
  <si>
    <t>UAB50H 3PT4S0000C 00016F</t>
  </si>
  <si>
    <t>UAB50H 3PT4S0000C 00020F</t>
  </si>
  <si>
    <t>UAB50H 3PT4S0000C 00025F</t>
  </si>
  <si>
    <t>UAB50H 3PT4S0000C 00030F</t>
  </si>
  <si>
    <t>UAB50H 3PT4S0000C 00032F</t>
  </si>
  <si>
    <t>UAB50H 3PT4S0000C 00040F</t>
  </si>
  <si>
    <t>UAB50H 3PT4S0000C 00050F</t>
  </si>
  <si>
    <t>UAB50S 3PT4P0000C 00015F</t>
  </si>
  <si>
    <t>UAB50S 3PT4P0000C 00025F</t>
  </si>
  <si>
    <t>UAB50S 3PT4P0000C 00032F</t>
  </si>
  <si>
    <t>UAB50S 3PT4P0000C 00040F</t>
  </si>
  <si>
    <t>UAB50S 3PT4P0000C 00050F</t>
  </si>
  <si>
    <t>UAB50S 3PT4S0000C 00015F</t>
  </si>
  <si>
    <t>UAB50S 3PT4S0000C 00016F</t>
  </si>
  <si>
    <t>UAB50S 3PT4S0000C 00020F</t>
  </si>
  <si>
    <t>UAB50S 3PT4S0000C 00025F</t>
  </si>
  <si>
    <t>UAB50S 3PT4S0000C 00030F</t>
  </si>
  <si>
    <t>UAB50S 3PT4S0000C 00032F</t>
  </si>
  <si>
    <t>UAB50S 3PT4S0000C 00040F</t>
  </si>
  <si>
    <t>UAB50S 3PT4S0000C 00050F</t>
  </si>
  <si>
    <t>UCB100H 3PT4P0000C 00016F</t>
  </si>
  <si>
    <t>UCB100H 3PT4P0000C 00025F</t>
  </si>
  <si>
    <t>UCB100H 3PT4P0000C 00032F</t>
  </si>
  <si>
    <t>UCB100H 3PT4P0000C 00040F</t>
  </si>
  <si>
    <t>UCB100H 3PT4P0000C 00063F</t>
  </si>
  <si>
    <t>UCB100H 3PT4P0000C 00100F</t>
  </si>
  <si>
    <t>UCB100H 3PT4P0000C 00125F</t>
  </si>
  <si>
    <t>UCB100H 3PT4S0000C 00016F</t>
  </si>
  <si>
    <t>UCB100H 3PT4S0000C 00020F</t>
  </si>
  <si>
    <t>UCB100H 3PT4S0000C 00025F</t>
  </si>
  <si>
    <t>UCB100H 3PT4S0000C 00032F</t>
  </si>
  <si>
    <t>UCB100H 3PT4S0000C 00040F</t>
  </si>
  <si>
    <t>UCB100H 3PT4S0000C 00050F</t>
  </si>
  <si>
    <t>UCB100H 3PT4S0000C 00063F</t>
  </si>
  <si>
    <t>UCB100H 3PT4S0000C 00075F</t>
  </si>
  <si>
    <t>UCB100H 3PT4S0000C 00080F</t>
  </si>
  <si>
    <t>UCB100H 3PT4S0000C 00100F</t>
  </si>
  <si>
    <t>UCB100H 3PT4S0000C 00125F</t>
  </si>
  <si>
    <t>UCB100L 3PT4P0000C 00016F</t>
  </si>
  <si>
    <t>UCB100L 3PT4P0000C 00025F</t>
  </si>
  <si>
    <t>UCB100L 3PT4P0000C 00032F</t>
  </si>
  <si>
    <t>UCB100L 3PT4P0000C 00040F</t>
  </si>
  <si>
    <t>UCB100L 3PT4P0000C 00050F</t>
  </si>
  <si>
    <t>UCB100L 3PT4P0000C 00063F</t>
  </si>
  <si>
    <t>UCB100L 3PT4P0000C 00080F</t>
  </si>
  <si>
    <t>UCB100L 3PT4P0000C 00100F</t>
  </si>
  <si>
    <t>UCB100L 3PT4P0000C 00125F</t>
  </si>
  <si>
    <t>UCB100L 3PT4S0000C 00016F</t>
  </si>
  <si>
    <t>UCB100L 3PT4S0000C 00025F</t>
  </si>
  <si>
    <t>UCB100L 3PT4S0000C 00032F</t>
  </si>
  <si>
    <t>UCB100L 3PT4S0000C 00040F</t>
  </si>
  <si>
    <t>UCB100L 3PT4S0000C 00050F</t>
  </si>
  <si>
    <t>UCB100L 3PT4S0000C 00063F</t>
  </si>
  <si>
    <t>UCB100L 3PT4S0000C 00075F</t>
  </si>
  <si>
    <t>UCB100L 3PT4S0000C 00080F</t>
  </si>
  <si>
    <t>UCB100L 3PT4S0000C 00100F</t>
  </si>
  <si>
    <t>UCB100L 3PT4S0000C 00125F</t>
  </si>
  <si>
    <t>UCB100L 4PT4S0000C 00032F</t>
  </si>
  <si>
    <t>UCB100R 2PT4S0000C 00032F</t>
  </si>
  <si>
    <t>UCB100R 3PT4P0000C 00016F</t>
  </si>
  <si>
    <t>UCB100R 3PT4P0000C 00020F</t>
  </si>
  <si>
    <t>UCB100R 3PT4P0000C 00025F</t>
  </si>
  <si>
    <t>UCB100R 3PT4P0000C 00063F</t>
  </si>
  <si>
    <t>UCB100R 3PT4P0000C 00075F</t>
  </si>
  <si>
    <t>UCB100R 3PT4P0000C 00080F</t>
  </si>
  <si>
    <t>UCB100R 3PT4P0000C 00100F</t>
  </si>
  <si>
    <t>UCB100R 3PT4P1000C 00063F</t>
  </si>
  <si>
    <t>UCB100R 3PT4S0000C 00016F</t>
  </si>
  <si>
    <t>UCB100R 3PT4S0000C 00020F</t>
  </si>
  <si>
    <t>UCB100R 3PT4S0000C 00025F</t>
  </si>
  <si>
    <t>UCB100R 3PT4S0000C 00030F</t>
  </si>
  <si>
    <t>UCB100R 3PT4S0000C 00032F</t>
  </si>
  <si>
    <t>UCB100R 3PT4S0000C 00040F</t>
  </si>
  <si>
    <t>UCB100R 3PT4S0000C 00050F</t>
  </si>
  <si>
    <t>UCB100R 3PT4S0000C 00060F</t>
  </si>
  <si>
    <t>UCB100R 3PT4S0000C 00063F</t>
  </si>
  <si>
    <t>UCB100R 3PT4S0000C 00075F</t>
  </si>
  <si>
    <t>UCB100R 3PT4S0000C 00080F</t>
  </si>
  <si>
    <t>UCB100R 3PT4S0000C 00100F</t>
  </si>
  <si>
    <t>UCB100S 3PT4P0000C 00016F</t>
  </si>
  <si>
    <t>UCB100S 3PT4P0000C 00020F</t>
  </si>
  <si>
    <t>UCB100S 3PT4P0000C 00025F</t>
  </si>
  <si>
    <t>UCB100S 3PT4P0000C 00032F</t>
  </si>
  <si>
    <t>UCB100S 3PT4P0000C 00040F</t>
  </si>
  <si>
    <t>UCB100S 3PT4P0000C 00050F</t>
  </si>
  <si>
    <t>UCB100S 3PT4P0000C 00063F</t>
  </si>
  <si>
    <t>UCB100S 3PT4P0000C 00075F</t>
  </si>
  <si>
    <t>UCB100S 3PT4P0000C 00080F</t>
  </si>
  <si>
    <t>UCB100S 3PT4P0000C 00100F</t>
  </si>
  <si>
    <t>UCB100S 3PT4S0000C 00016F</t>
  </si>
  <si>
    <t>UCB100S 3PT4S0000C 00020F</t>
  </si>
  <si>
    <t>UCB100S 3PT4S0000C 00025F</t>
  </si>
  <si>
    <t>UCB100S 3PT4S0000C 00030F</t>
  </si>
  <si>
    <t>UCB100S 3PT4S0000C 00032F</t>
  </si>
  <si>
    <t>UCB100S 3PT4S0000C 00040F</t>
  </si>
  <si>
    <t>UCB100S 3PT4S0000C 00050F</t>
  </si>
  <si>
    <t>UCB100S 3PT4S0000C 00060F</t>
  </si>
  <si>
    <t>UCB100S 3PT4S0000C 00063F</t>
  </si>
  <si>
    <t>UCB100S 3PT4S0000C 00075F</t>
  </si>
  <si>
    <t>UCB100S 3PT4S0000C 00080F</t>
  </si>
  <si>
    <t>UCB100S 3PT4S0000C 00100F</t>
  </si>
  <si>
    <t>UCB160H 3PT4P0000C 00125F</t>
  </si>
  <si>
    <t>UCB160H 3PT4P0000C 00160F</t>
  </si>
  <si>
    <t>UCB160H 3PT4P1000C 00160F</t>
  </si>
  <si>
    <t>UCB160H 3PT4P10S2C 00160F</t>
  </si>
  <si>
    <t>UCB160H 3PT4S0000C 00125F</t>
  </si>
  <si>
    <t>UCB160H 3PT4S0000C 00160F</t>
  </si>
  <si>
    <t>UCB160H 4PT4S0000C 00125F</t>
  </si>
  <si>
    <t>UCB160L 3PT4P0000C 00125F</t>
  </si>
  <si>
    <t>UCB160L 3PT4P0000C 00160F</t>
  </si>
  <si>
    <t>UCB160L 3PT4S0000C 00125F</t>
  </si>
  <si>
    <t>UCB160L 3PT4S0000C 00160F</t>
  </si>
  <si>
    <t>UCB250H 3PT4P0000C 00200F</t>
  </si>
  <si>
    <t>UCB250H 3PT4P0000C 00250F</t>
  </si>
  <si>
    <t>UCB250H 3PT4S0000C 00160F</t>
  </si>
  <si>
    <t>UCB250H 3PT4S0000C 00175F</t>
  </si>
  <si>
    <t>UCB250H 3PT4S0000C 00200F</t>
  </si>
  <si>
    <t>UCB250H 3PT4S0000C 00225F</t>
  </si>
  <si>
    <t>UCB250H 3PT4S0000C 00250F</t>
  </si>
  <si>
    <t>UCB250L 3PT4P0000C 00125F</t>
  </si>
  <si>
    <t>UCB250L 3PT4P0000C 00200F</t>
  </si>
  <si>
    <t>UCB250L 3PT4P0000C 00250F</t>
  </si>
  <si>
    <t>UCB250L 3PT4S0000C 00160F</t>
  </si>
  <si>
    <t>UCB250L 3PT4S0000C 00175F</t>
  </si>
  <si>
    <t>UCB250L 3PT4S0000C 00200F</t>
  </si>
  <si>
    <t>UCB250L 3PT4S0000C 00225F</t>
  </si>
  <si>
    <t>UCB250L 3PT4S0000C 00250F</t>
  </si>
  <si>
    <t>UCB250N 3PT4P0000C 00125F</t>
  </si>
  <si>
    <t>42/36</t>
  </si>
  <si>
    <t>UCB250N 3PT4P0000C 00160F</t>
  </si>
  <si>
    <t>UCB250N 3PT4P0000C 00200F</t>
  </si>
  <si>
    <t>UCB250N 3PT4P0000C 00250F</t>
  </si>
  <si>
    <t>UCB250N 3PT4P10S2C 00160F</t>
  </si>
  <si>
    <t>UCB250N 3PT4P10S2C 00175F</t>
  </si>
  <si>
    <t>UCB250N 3PT4P10S2C 00200F</t>
  </si>
  <si>
    <t>UCB250N 3PT4P10S2C 00225F</t>
  </si>
  <si>
    <t>UCB250N 3PT4P10S2C 00250F</t>
  </si>
  <si>
    <t>UCB250N 3PT4S0000C 00125F</t>
  </si>
  <si>
    <t>UCB250N 3PT4S0000C 00150F</t>
  </si>
  <si>
    <t>UCB250N 3PT4S0000C 00160F</t>
  </si>
  <si>
    <t>UCB250N 3PT4S0000C 00175F</t>
  </si>
  <si>
    <t>UCB250N 3PT4S0000C 00200F</t>
  </si>
  <si>
    <t>UCB250N 3PT4S0000C 00225F</t>
  </si>
  <si>
    <t>UCB250N 3PT4S0000C 00250F</t>
  </si>
  <si>
    <t>UCB250R 3PT4P0000C 00150F</t>
  </si>
  <si>
    <t>25/18</t>
  </si>
  <si>
    <t>UCB250R 3PT4P0000C 00160F</t>
  </si>
  <si>
    <t>UCB250R 3PT4P0000C 00175F</t>
  </si>
  <si>
    <t>UCB250R 3PT4P0000C 00200F</t>
  </si>
  <si>
    <t>UCB250R 3PT4P0000C 00225F</t>
  </si>
  <si>
    <t>UCB250R 3PT4P0000C 00250F</t>
  </si>
  <si>
    <t>UCB250R 3PT4P1000C 00250F</t>
  </si>
  <si>
    <t>UCB250R 3PT4P10S2C 00160F</t>
  </si>
  <si>
    <t>UCB250R 3PT4P10S2C 00175F</t>
  </si>
  <si>
    <t>UCB250R 3PT4P10S2C 00200F</t>
  </si>
  <si>
    <t>UCB250R 3PT4P10S2C 00225F</t>
  </si>
  <si>
    <t>UCB250R 3PT4P10S2C 00250F</t>
  </si>
  <si>
    <t>UCB250R 3PT4S0000C 00125F</t>
  </si>
  <si>
    <t>UCB250R 3PT4S0000C 00150F</t>
  </si>
  <si>
    <t>UCB250R 3PT4S0000C 00160F</t>
  </si>
  <si>
    <t>UCB250R 3PT4S0000C 00175F</t>
  </si>
  <si>
    <t>UCB250R 3PT4S0000C 00200F</t>
  </si>
  <si>
    <t>UCB250R 3PT4S0000C 00225F</t>
  </si>
  <si>
    <t>UCB250R 3PT4S0000C 00250F</t>
  </si>
  <si>
    <t>UCB250S 2PT4S0000C 00200F</t>
  </si>
  <si>
    <t>35/25</t>
  </si>
  <si>
    <t>UCB250S 3PT4P0000C 00150F</t>
  </si>
  <si>
    <t>UCB250S 3PT4P0000C 00160F</t>
  </si>
  <si>
    <t>UCB250S 3PT4P0000C 00175F</t>
  </si>
  <si>
    <t>UCB250S 3PT4P0000C 00200F</t>
  </si>
  <si>
    <t>UCB250S 3PT4P0000C 00225F</t>
  </si>
  <si>
    <t>UCB250S 3PT4P0000C 00250F</t>
  </si>
  <si>
    <t>UCB250S 3PT4P1000C 00200F</t>
  </si>
  <si>
    <t>UCB250S 3PT4P10S2C 00160F</t>
  </si>
  <si>
    <t>UCB250S 3PT4P10S2C 00175F</t>
  </si>
  <si>
    <t>UCB250S 3PT4P10S2C 00200F</t>
  </si>
  <si>
    <t>UCB250S 3PT4P10S2C 00225F</t>
  </si>
  <si>
    <t>UCB250S 3PT4P10S2C 00250F</t>
  </si>
  <si>
    <t>UCB250S 3PT4S0000C 00125F</t>
  </si>
  <si>
    <t>UCB250S 3PT4S0000C 00150F</t>
  </si>
  <si>
    <t>UCB250S 3PT4S0000C 00160F</t>
  </si>
  <si>
    <t>UCB250S 3PT4S0000C 00175F</t>
  </si>
  <si>
    <t>UCB250S 3PT4S0000C 00200F</t>
  </si>
  <si>
    <t>UCB250S 3PT4S0000C 00225F</t>
  </si>
  <si>
    <t>UCB250S 3PT4S0000C 00250F</t>
  </si>
  <si>
    <t>UCB400H 3PT4P0000C 00300F</t>
  </si>
  <si>
    <t>UCB400H 3PT4P0000C 00320F</t>
  </si>
  <si>
    <t>UCB400H 3PT4P0000C 00350F</t>
  </si>
  <si>
    <t>UCB400H 3PT4P0000C 00400F</t>
  </si>
  <si>
    <t>UCB400H 3PT4S0000C 00300F</t>
  </si>
  <si>
    <t>UCB400H 3PT4S0000C 00320F</t>
  </si>
  <si>
    <t>UCB400H 3PT4S0000C 00350F</t>
  </si>
  <si>
    <t>UCB400H 3PT4S0000C 00400F</t>
  </si>
  <si>
    <t>UCB400L 3PT4P0000C 00300F</t>
  </si>
  <si>
    <t>UCB400L 3PT4P0000C 00320F</t>
  </si>
  <si>
    <t>UCB400L 3PT4P0000C 00350F</t>
  </si>
  <si>
    <t>UCB400L 3PT4P0000C 00400F</t>
  </si>
  <si>
    <t>UCB400L 3PT4S0000C 00300F</t>
  </si>
  <si>
    <t>UCB400L 3PT4S0000C 00320F</t>
  </si>
  <si>
    <t>UCB400L 3PT4S0000C 00350F</t>
  </si>
  <si>
    <t>UCB400L 3PT4S0000C 00400F</t>
  </si>
  <si>
    <t>UCB400R 3PT4P0000C 00300F</t>
  </si>
  <si>
    <t>UCB400R 3PT4P0000C 00320F</t>
  </si>
  <si>
    <t>UCB400R 3PT4P0000C 00350F</t>
  </si>
  <si>
    <t>UCB400R 3PT4P0000C 00400F</t>
  </si>
  <si>
    <t>UCB400R 3PT4P10S2C 00300F</t>
  </si>
  <si>
    <t>UCB400R 3PT4P10S2C 00320F</t>
  </si>
  <si>
    <t>UCB400R 3PT4P10S2C 00350F</t>
  </si>
  <si>
    <t>UCB400R 3PT4P10S2C 00400F</t>
  </si>
  <si>
    <t>UCB400R 3PT4S0000C 00300F</t>
  </si>
  <si>
    <t>UCB400R 3PT4S0000C 00320F</t>
  </si>
  <si>
    <t>UCB400R 3PT4S0000C 00350F</t>
  </si>
  <si>
    <t>UCB400R 3PT4S0000C 00400F</t>
  </si>
  <si>
    <t>UCB400S 2PT4S0000C 00250F</t>
  </si>
  <si>
    <t>UCB400S 3PT4P0000C 00300F</t>
  </si>
  <si>
    <t>UCB400S 3PT4P0000C 00320F</t>
  </si>
  <si>
    <t>UCB400S 3PT4P0000C 00350F</t>
  </si>
  <si>
    <t>UCB400S 3PT4P0000C 00400F</t>
  </si>
  <si>
    <t>UCB400S 3PT4P10S2C 00300F</t>
  </si>
  <si>
    <t>UCB400S 3PT4P10S2C 00320F</t>
  </si>
  <si>
    <t>UCB400S 3PT4P10S2C 00350F</t>
  </si>
  <si>
    <t>UCB400S 3PT4P10S2C 00400F</t>
  </si>
  <si>
    <t>UCB400S 3PT4S0000C 00300F</t>
  </si>
  <si>
    <t>UCB400S 3PT4S0000C 00320F</t>
  </si>
  <si>
    <t>UCB400S 3PT4S0000C 00350F</t>
  </si>
  <si>
    <t>UCB400S 3PT4S0000C 00400F</t>
  </si>
  <si>
    <t>UCB400S 4PT4S0000C 00400F</t>
  </si>
  <si>
    <t>UCB50H 3PT4S0000C 00015F</t>
  </si>
  <si>
    <t>UCB50H 3PT4S0000C 00016F</t>
  </si>
  <si>
    <t>UCB50H 3PT4S0000C 00020F</t>
  </si>
  <si>
    <t>UCB50H 3PT4S0000C 00025F</t>
  </si>
  <si>
    <t>UCB50H 3PT4S0000C 00030F</t>
  </si>
  <si>
    <t>UCB50H 3PT4S0000C 00032F</t>
  </si>
  <si>
    <t>UCB50H 3PT4S0000C 00040F</t>
  </si>
  <si>
    <t>UCB50H 3PT4S0000C 00050F</t>
  </si>
  <si>
    <t>UCB50L 3PT4S0000C 00015F</t>
  </si>
  <si>
    <t>UCB50L 3PT4S0000C 00016F</t>
  </si>
  <si>
    <t>UCB50L 3PT4S0000C 00020F</t>
  </si>
  <si>
    <t>UCB50L 3PT4S0000C 00025F</t>
  </si>
  <si>
    <t>UCB50L 3PT4S0000C 00030F</t>
  </si>
  <si>
    <t>UCB50L 3PT4S0000C 00032F</t>
  </si>
  <si>
    <t>UCB50L 3PT4S0000C 00040F</t>
  </si>
  <si>
    <t>UCB50L 3PT4S0000C 00050F</t>
  </si>
  <si>
    <t>UCB630H 3PT4B0000C 00500F</t>
  </si>
  <si>
    <t>UCB630H 3PT4B0000C 00630F</t>
  </si>
  <si>
    <t>UCB630H 3PT4P0000C 00500F</t>
  </si>
  <si>
    <t>UCB630H 3PT4P0000C 00630F</t>
  </si>
  <si>
    <t>UCB630L 3PT4B0000C 00500F</t>
  </si>
  <si>
    <t>UCB630L 3PT4P0000C 00500F</t>
  </si>
  <si>
    <t>UCB630L 3PT4P0000C 00630F</t>
  </si>
  <si>
    <t>UCB630L 3PT4S0000C 00630F</t>
  </si>
  <si>
    <t>UCB630R 3PT4B0000C 00500F</t>
  </si>
  <si>
    <t>UCB630R 3PT4B0000C 00630F</t>
  </si>
  <si>
    <t>UCB630R 3PT4P0000C 00500F</t>
  </si>
  <si>
    <t>UCB630R 3PT4P0000C 00630F</t>
  </si>
  <si>
    <t>UCB630R 3PT4P10S2C 00500F</t>
  </si>
  <si>
    <t>UCB630R 3PT4P10S2C 00630F</t>
  </si>
  <si>
    <t>UCB630S 3PT4B0000C 00500F</t>
  </si>
  <si>
    <t>UCB630S 3PT4B0000C 00630F</t>
  </si>
  <si>
    <t>UCB630S 3PT4P0000C 00500F</t>
  </si>
  <si>
    <t>UCB630S 3PT4P0000C 00630F</t>
  </si>
  <si>
    <t>UCB630S 3PT4P10S2C 00500F</t>
  </si>
  <si>
    <t>UCB630S 3PT4P10S2C 00630F</t>
  </si>
  <si>
    <t>UCB630S 4PT4B0000C 00630F</t>
  </si>
  <si>
    <t>UCB800H 3PT4B0000C 00700F</t>
  </si>
  <si>
    <t>UCB800H 3PT4B0000C 00800F</t>
  </si>
  <si>
    <t>UCB800L 3PT4B0000C 00700F</t>
  </si>
  <si>
    <t>UCB800L 3PT4B0000C 00800F</t>
  </si>
  <si>
    <t>UCB800R 3PT4B0000C 00700F</t>
  </si>
  <si>
    <t>UCB800R 3PT4B0000C 00800F</t>
  </si>
  <si>
    <t>UCB800R 3PT4P0000C 00700F</t>
  </si>
  <si>
    <t>UCB800R 3PT4P0000C 00800F</t>
  </si>
  <si>
    <t>UCB800R 3PT4P10S2C 00700F</t>
  </si>
  <si>
    <t>UCB800R 3PT4P10S2C 00800F</t>
  </si>
  <si>
    <t>UCB800R 3PT4S0000C 00800F</t>
  </si>
  <si>
    <t>UCB800S 3PT4B0000C 00700F</t>
  </si>
  <si>
    <t>UCB800S 3PT4B0000C 00800F</t>
  </si>
  <si>
    <t>UCB800S 3PT4P0000C 00700F</t>
  </si>
  <si>
    <t>UCB800S 3PT4P0000C 00800F</t>
  </si>
  <si>
    <t>UCB800S 3PT4P10S2C 00700F</t>
  </si>
  <si>
    <t>UCB800S 3PT4P10S2C 00800F</t>
  </si>
  <si>
    <t>UCB800S 3PT4P21S2C 00700F</t>
  </si>
  <si>
    <t>UCB800S 3PT4P21S2C 00800F</t>
  </si>
  <si>
    <t>UCB800S 3PT4S0000C 00800F</t>
  </si>
  <si>
    <t>UPB100S 3PT4P0000C 00040F</t>
  </si>
  <si>
    <t>UPB100S 3PT4P0000C 00050F</t>
  </si>
  <si>
    <t>UPB100S 3PT4P0000C 00100F</t>
  </si>
  <si>
    <t>UPB100S 3PT4S0000C 00016F</t>
  </si>
  <si>
    <t>UPB100S 3PT4S0000C 00020F</t>
  </si>
  <si>
    <t>UPB100S 3PT4S0000C 00025F</t>
  </si>
  <si>
    <t>UPB100S 3PT4S0000C 00032F</t>
  </si>
  <si>
    <t>UPB100S 3PT4S0000C 00040F</t>
  </si>
  <si>
    <t>UPB100S 3PT4S0000C 00050F</t>
  </si>
  <si>
    <t>UPB100S 3PT4S0000C 00063F</t>
  </si>
  <si>
    <t>UPB100S 3PT4S0000C 00075F</t>
  </si>
  <si>
    <t>UPB100S 3PT4S0000C 00080F</t>
  </si>
  <si>
    <t>UPB100S 3PT4S0000C 00100F</t>
  </si>
  <si>
    <t>UPB100S 3PT4S0000C 00125F</t>
  </si>
  <si>
    <t>UPB100S 4PT4S0000C 00125F</t>
  </si>
  <si>
    <t>UPB160S 3PT4P0000C 00160F</t>
  </si>
  <si>
    <t>UPB160S 3PT4S0000C 00160F</t>
  </si>
  <si>
    <t>UPB160S 4PT4S0000C 00160F</t>
  </si>
  <si>
    <t>UPB250S 3PT4P0000C 00125F</t>
  </si>
  <si>
    <t>UPB250S 3PT4P0000C 00160F</t>
  </si>
  <si>
    <t>UPB250S 3PT4P0000C 00175F</t>
  </si>
  <si>
    <t>UPB250S 3PT4P0000C 00200F</t>
  </si>
  <si>
    <t>UPB250S 3PT4P0000C 00225F</t>
  </si>
  <si>
    <t>UPB250S 3PT4P0000C 00250F</t>
  </si>
  <si>
    <t>UPB250S 3PT4S0000C 00125F</t>
  </si>
  <si>
    <t>UPB250S 3PT4S0000C 00150F</t>
  </si>
  <si>
    <t>UPB250S 3PT4S0000C 00160F</t>
  </si>
  <si>
    <t>UPB250S 3PT4S0000C 00175F</t>
  </si>
  <si>
    <t>UPB250S 3PT4S0000C 00200F</t>
  </si>
  <si>
    <t>UPB250S 3PT4S0000C 00225F</t>
  </si>
  <si>
    <t>UPB250S 3PT4S0000C 00250F</t>
  </si>
  <si>
    <t>HIBL403NE 3PESB0000X 00400</t>
  </si>
  <si>
    <t>HIBL803NE 3PESB0000X 00800</t>
  </si>
  <si>
    <t>HIBS803NE 3PESB0000X 00800</t>
  </si>
  <si>
    <t>HIBX403NE 3PESS0000X 00400</t>
  </si>
  <si>
    <t>HIBX803NE 3PESB0000X 00800</t>
  </si>
  <si>
    <t>UCB1000L 3PESB0000X 01000</t>
  </si>
  <si>
    <t>UCB1000S 3PESB0000X 01000</t>
  </si>
  <si>
    <t>UCB1250L 3PESB0000X 01250</t>
  </si>
  <si>
    <t>UCB1250S 3PESB0000X 01250</t>
  </si>
  <si>
    <t>UPB100H 3PESP0000X 00125</t>
  </si>
  <si>
    <t>UPB100H 3PESP21S2X 00125</t>
  </si>
  <si>
    <t>UPB100H 3PESS0000X 00125</t>
  </si>
  <si>
    <t>UPB100L 3PESP0000X 00125</t>
  </si>
  <si>
    <t>UPB100L 3PESS0000X 00125</t>
  </si>
  <si>
    <t>UPB100S 3PESP0000X 00125</t>
  </si>
  <si>
    <t>UPB100S 3PESP01S2X 00125</t>
  </si>
  <si>
    <t>UPB100S 3PESP21S2X 00125</t>
  </si>
  <si>
    <t>UPB100S 3PESS0000X 00125</t>
  </si>
  <si>
    <t>UPB100X 3PESP0000X 00125</t>
  </si>
  <si>
    <t>UPB160H 3PESP0000X 00160</t>
  </si>
  <si>
    <t>UPB160H 3PESP21S2X 00160</t>
  </si>
  <si>
    <t>UPB160H 3PESS0000X 00160</t>
  </si>
  <si>
    <t>UPB160L 3PESP0000X 00160</t>
  </si>
  <si>
    <t>UPB160L 3PESS0000X 00160</t>
  </si>
  <si>
    <t>UPB160S 3PESP0000X 00160</t>
  </si>
  <si>
    <t>UPB160S 3PESP21S2X 00160</t>
  </si>
  <si>
    <t>UPB160S 3PESS0000X 00160</t>
  </si>
  <si>
    <t>UPB160X 3PESS0000X 00160</t>
  </si>
  <si>
    <t>UPB250H 3PESP0000X 00250</t>
  </si>
  <si>
    <t>UPB250H 3PESP21S2X 00250</t>
  </si>
  <si>
    <t>UPB250H 3PESS0000X 00250</t>
  </si>
  <si>
    <t>UPB250L 3PESS0000X 00250</t>
  </si>
  <si>
    <t>UPB250S 3PESP0000X 00250</t>
  </si>
  <si>
    <t>UPB250S 3PESP21S2X 00250</t>
  </si>
  <si>
    <t>UPB250S 3PESS0000X 00250</t>
  </si>
  <si>
    <t>UPB250X 3PESS0000X 00250</t>
  </si>
  <si>
    <t>UPB400H 3PESP0000X 00400</t>
  </si>
  <si>
    <t>UPB400H 3PESP21S2X 00400</t>
  </si>
  <si>
    <t>UPB400H 3PESS0000X 00400</t>
  </si>
  <si>
    <t>UPB400L 3PESS0000X 00400</t>
  </si>
  <si>
    <t>UPB400S 3PESP0000X 00400</t>
  </si>
  <si>
    <t>UPB400S 3PESP21S2X 00400</t>
  </si>
  <si>
    <t>UPB400S 3PESS0000X 00400</t>
  </si>
  <si>
    <t>UPB400X 3PESS0000X 00400</t>
  </si>
  <si>
    <t>UPB630H 3PESP0000X 00630</t>
  </si>
  <si>
    <t>UPB630H 3PESP21S2X 00630</t>
  </si>
  <si>
    <t>UPB630H 3PESS0000X 00630</t>
  </si>
  <si>
    <t>UPB630L 3PESS0000X 00630</t>
  </si>
  <si>
    <t>UPB630S 3PESP0000X 00630</t>
  </si>
  <si>
    <t>UPB630S 3PESP21S2X 00630</t>
  </si>
  <si>
    <t>UPB630S 3PESS0000X 00630</t>
  </si>
  <si>
    <t>UPB630X 3PESS0000X 00630</t>
  </si>
  <si>
    <t>HIBS803 3PT4S0000C 00800</t>
  </si>
  <si>
    <t>125-160</t>
  </si>
  <si>
    <t>160-200</t>
  </si>
  <si>
    <t>200-250</t>
  </si>
  <si>
    <t>16-20</t>
  </si>
  <si>
    <t>32-40</t>
  </si>
  <si>
    <t>20-25</t>
  </si>
  <si>
    <t>16-32</t>
  </si>
  <si>
    <t>40-50</t>
  </si>
  <si>
    <t>120-150</t>
  </si>
  <si>
    <t>140-175</t>
  </si>
  <si>
    <t>180-225</t>
  </si>
  <si>
    <t>48-60</t>
  </si>
  <si>
    <t>50-63</t>
  </si>
  <si>
    <t>60-75</t>
  </si>
  <si>
    <t>64-80</t>
  </si>
  <si>
    <t>80-100</t>
  </si>
  <si>
    <t>24-30</t>
  </si>
  <si>
    <t>25-32</t>
  </si>
  <si>
    <t>12,5-16</t>
  </si>
  <si>
    <t>128-160</t>
  </si>
  <si>
    <t>240-300</t>
  </si>
  <si>
    <t>256-320</t>
  </si>
  <si>
    <t>280-350</t>
  </si>
  <si>
    <t>320-400</t>
  </si>
  <si>
    <t>400-500</t>
  </si>
  <si>
    <t>504-630</t>
  </si>
  <si>
    <t>560-700</t>
  </si>
  <si>
    <t>640-800</t>
  </si>
  <si>
    <t>200-400</t>
  </si>
  <si>
    <t>405-800</t>
  </si>
  <si>
    <t>50-125</t>
  </si>
  <si>
    <t>63-160</t>
  </si>
  <si>
    <t>100-250</t>
  </si>
  <si>
    <t>320-630</t>
  </si>
  <si>
    <t xml:space="preserve">16-20 </t>
  </si>
  <si>
    <t xml:space="preserve">20-25 </t>
  </si>
  <si>
    <t xml:space="preserve">16-32 </t>
  </si>
  <si>
    <t xml:space="preserve">32-40 </t>
  </si>
  <si>
    <t xml:space="preserve">40-50 </t>
  </si>
  <si>
    <t xml:space="preserve">50-63 </t>
  </si>
  <si>
    <t xml:space="preserve">63-80 </t>
  </si>
  <si>
    <t xml:space="preserve">25-32 </t>
  </si>
  <si>
    <t xml:space="preserve">24-30 </t>
  </si>
  <si>
    <t xml:space="preserve">60-75 </t>
  </si>
  <si>
    <t xml:space="preserve">64-80 </t>
  </si>
  <si>
    <t xml:space="preserve">48-60 </t>
  </si>
  <si>
    <t>12-15</t>
  </si>
  <si>
    <t>12.5-16</t>
  </si>
  <si>
    <t>505-1000</t>
  </si>
  <si>
    <t>605-1250</t>
  </si>
  <si>
    <t>640-1600</t>
  </si>
  <si>
    <t>Монтажное исполнение</t>
  </si>
  <si>
    <t>стационарное</t>
  </si>
  <si>
    <t>втычное</t>
  </si>
  <si>
    <t>30/25</t>
  </si>
  <si>
    <t>14/10</t>
  </si>
  <si>
    <t>7.5/5</t>
  </si>
  <si>
    <t>Тип расцепителя</t>
  </si>
  <si>
    <t>нерегулируемый</t>
  </si>
  <si>
    <t>регулируемый</t>
  </si>
  <si>
    <t>электронный</t>
  </si>
  <si>
    <t>Ном. напряжение, В</t>
  </si>
  <si>
    <t>втычное (c ALT, AUX)</t>
  </si>
  <si>
    <t>втычное (c AUX)</t>
  </si>
  <si>
    <t>втычное (c AUX, SHT 220В)</t>
  </si>
  <si>
    <t>втычное (c AUX 2шт., ALT, SHT 220В)</t>
  </si>
  <si>
    <t>втычное (c  ALT, SHT 220В)</t>
  </si>
  <si>
    <t>13.03.000861</t>
  </si>
  <si>
    <t xml:space="preserve">UCB1600S 3PESB0000C 01600 </t>
  </si>
  <si>
    <t>65</t>
  </si>
  <si>
    <t>ALT 10A L1</t>
  </si>
  <si>
    <t>ALT 10A R1</t>
  </si>
  <si>
    <t>ALT 10B L1</t>
  </si>
  <si>
    <t>ALT 10UA L1</t>
  </si>
  <si>
    <t>ALT 10UA R1</t>
  </si>
  <si>
    <t>ALT 12FG L1</t>
  </si>
  <si>
    <t>ALT 12FG R1</t>
  </si>
  <si>
    <t>ALT 12NE L1</t>
  </si>
  <si>
    <t>ALT 12UP L1</t>
  </si>
  <si>
    <t>ALT 20C L1</t>
  </si>
  <si>
    <t>ALT 20C R1</t>
  </si>
  <si>
    <t>ALT 46D L1</t>
  </si>
  <si>
    <t>ALT 46D R1</t>
  </si>
  <si>
    <t>ALT 46NE R1</t>
  </si>
  <si>
    <t>ALT 46UP R1</t>
  </si>
  <si>
    <t>ALT 80NE R1</t>
  </si>
  <si>
    <t>DRA 10UA</t>
  </si>
  <si>
    <t>AXT 10UA R1</t>
  </si>
  <si>
    <t>AXT 12FG L1</t>
  </si>
  <si>
    <t>AXT 10BL</t>
  </si>
  <si>
    <t xml:space="preserve">AXT 20CL </t>
  </si>
  <si>
    <t>AXT 80NE</t>
  </si>
  <si>
    <t>AXT 20CL</t>
  </si>
  <si>
    <t>AUX 10A R1</t>
  </si>
  <si>
    <t>AUX 10A R2</t>
  </si>
  <si>
    <t>AUX 10B L1</t>
  </si>
  <si>
    <t>AUX 10B R1</t>
  </si>
  <si>
    <t>AUX 10UA L1</t>
  </si>
  <si>
    <t>AUX 10UA R1</t>
  </si>
  <si>
    <t>AUX 12FG L1</t>
  </si>
  <si>
    <t>AUX 12FG L2</t>
  </si>
  <si>
    <t>AUX 12UP R1</t>
  </si>
  <si>
    <t>AUX 20C L1</t>
  </si>
  <si>
    <t>AUX 20C R1</t>
  </si>
  <si>
    <t>AUX 46D R1</t>
  </si>
  <si>
    <t>AUX 46UP L1</t>
  </si>
  <si>
    <t>AUX 80NE R1</t>
  </si>
  <si>
    <t>AUX 80NE R2</t>
  </si>
  <si>
    <t>AUX 80NE R3</t>
  </si>
  <si>
    <t>AUX 160NE R1</t>
  </si>
  <si>
    <t>AUX 160NE R2</t>
  </si>
  <si>
    <t>TCF 10AP 3</t>
  </si>
  <si>
    <t>TCF 10BP 3</t>
  </si>
  <si>
    <t>TCF 10FP 3</t>
  </si>
  <si>
    <t>TCF 12NE3</t>
  </si>
  <si>
    <t>TCF 12UP 3</t>
  </si>
  <si>
    <t>TCF 20CP 3</t>
  </si>
  <si>
    <t>TCF 20GP 3</t>
  </si>
  <si>
    <t>TCF 40D 3</t>
  </si>
  <si>
    <t>TCF 46D 3</t>
  </si>
  <si>
    <t>TCF 46NE3</t>
  </si>
  <si>
    <t>TCF 46UP 3</t>
  </si>
  <si>
    <t>TCF 46UP 4</t>
  </si>
  <si>
    <t>TCF 80E 3</t>
  </si>
  <si>
    <t>TCF 20C3</t>
  </si>
  <si>
    <t>TCF 10B3</t>
  </si>
  <si>
    <t>TQQ 10A 3PLINE</t>
  </si>
  <si>
    <t>TQQ 10В 3PLINE</t>
  </si>
  <si>
    <t>TQQ 12FG 3PLINE</t>
  </si>
  <si>
    <t>TQQ 20C 3PLINE</t>
  </si>
  <si>
    <t>TQQ 46DE 3PLINE</t>
  </si>
  <si>
    <t>TQQ 4BA 3PLINE</t>
  </si>
  <si>
    <t>TQQ 5BA 3PLINE</t>
  </si>
  <si>
    <t>TQQ 46NE 3P</t>
  </si>
  <si>
    <t>TQQ 12NE 3P</t>
  </si>
  <si>
    <t>TQQ 80NE 3P</t>
  </si>
  <si>
    <t>MIF 12UP 3</t>
  </si>
  <si>
    <t>MIF 12UP 4</t>
  </si>
  <si>
    <t>TDM 10AP</t>
  </si>
  <si>
    <t>TDM 10BP</t>
  </si>
  <si>
    <t>TDM 12NEP</t>
  </si>
  <si>
    <t>TDM 20CF</t>
  </si>
  <si>
    <t>TDM 46NEP</t>
  </si>
  <si>
    <t>TDM 4BA</t>
  </si>
  <si>
    <t>TDM 5BA</t>
  </si>
  <si>
    <t>MOT 10A</t>
  </si>
  <si>
    <t>AC/DC220</t>
  </si>
  <si>
    <t>MOT 10F</t>
  </si>
  <si>
    <t>MOT 10UA</t>
  </si>
  <si>
    <t>MOT 10UB</t>
  </si>
  <si>
    <t>MOT 12UP</t>
  </si>
  <si>
    <t>MOT 20G</t>
  </si>
  <si>
    <t>MOT 20UC</t>
  </si>
  <si>
    <t>MOT 40D</t>
  </si>
  <si>
    <t>MOT 46NE</t>
  </si>
  <si>
    <t>MOT 68E</t>
  </si>
  <si>
    <t>MOT 80NE</t>
  </si>
  <si>
    <t>AC/DC22</t>
  </si>
  <si>
    <t>AC220</t>
  </si>
  <si>
    <t>TFG 10AS U4</t>
  </si>
  <si>
    <t>TFG 10BS U4</t>
  </si>
  <si>
    <t>TFG 10UAS U4</t>
  </si>
  <si>
    <t>TFG 10UFS U4</t>
  </si>
  <si>
    <t>TFG 12UPS U4</t>
  </si>
  <si>
    <t>TFG 20CS U4</t>
  </si>
  <si>
    <t>TFG 20UGS U4</t>
  </si>
  <si>
    <t>TFG 46DS U4</t>
  </si>
  <si>
    <t>TFG 46UPS U4</t>
  </si>
  <si>
    <t>TFG 10B R4</t>
  </si>
  <si>
    <t>TFG 46D R4</t>
  </si>
  <si>
    <t>TFG 20C R4</t>
  </si>
  <si>
    <t>TFG 10A R4</t>
  </si>
  <si>
    <t>TFH 10AS</t>
  </si>
  <si>
    <t>TFH 10UAS</t>
  </si>
  <si>
    <t>TFH 10UFS</t>
  </si>
  <si>
    <t>TFH 12NE</t>
  </si>
  <si>
    <t>TFH 12UPS</t>
  </si>
  <si>
    <t>TFH 20CS</t>
  </si>
  <si>
    <t>TFH 20UGS</t>
  </si>
  <si>
    <t>TFH 46DS</t>
  </si>
  <si>
    <t>TFH 46UPS</t>
  </si>
  <si>
    <t>TFH 10B</t>
  </si>
  <si>
    <t>TFH 20C</t>
  </si>
  <si>
    <t>TFH 46D</t>
  </si>
  <si>
    <t>UVT 10A P</t>
  </si>
  <si>
    <t>UVT 10B P</t>
  </si>
  <si>
    <t>UVT 10UA P</t>
  </si>
  <si>
    <t>UVT 12FG P</t>
  </si>
  <si>
    <t>UVT 12NE P</t>
  </si>
  <si>
    <t>UVT 12UP P</t>
  </si>
  <si>
    <t>UVT 160NE</t>
  </si>
  <si>
    <t>UVT 20C J</t>
  </si>
  <si>
    <t>UVT 20C P</t>
  </si>
  <si>
    <t>UVT 46D J</t>
  </si>
  <si>
    <t>UVT 46D P</t>
  </si>
  <si>
    <t>UVT 46UP J</t>
  </si>
  <si>
    <t>UVT 46UP P</t>
  </si>
  <si>
    <t>UVT 120NE P</t>
  </si>
  <si>
    <t>CTB 10A 3S100 MM</t>
  </si>
  <si>
    <t>CTB 10A 3S50 MM</t>
  </si>
  <si>
    <t>CTB 10A 3S100</t>
  </si>
  <si>
    <t>CTB 10B 3S MM</t>
  </si>
  <si>
    <t>CTB 20C 3S MM</t>
  </si>
  <si>
    <t>CTB 10A 3S50</t>
  </si>
  <si>
    <t>CTB 10B 3S U</t>
  </si>
  <si>
    <t>CTB 12UP 3S</t>
  </si>
  <si>
    <t>CTB 20C 3S U</t>
  </si>
  <si>
    <t>CTB 40D 3S U</t>
  </si>
  <si>
    <t>CTB 46UP 3S</t>
  </si>
  <si>
    <t>CTB 80E 3S U</t>
  </si>
  <si>
    <t xml:space="preserve">CTB 40UD 3S MM </t>
  </si>
  <si>
    <t>TBB 12NE 4</t>
  </si>
  <si>
    <t>TBB 20C 2</t>
  </si>
  <si>
    <t>TBB 20C 3</t>
  </si>
  <si>
    <t>TBB 40NE 3</t>
  </si>
  <si>
    <t>TBB 4S 3</t>
  </si>
  <si>
    <t>TBB 60NE 3</t>
  </si>
  <si>
    <t>TBB 6S 3</t>
  </si>
  <si>
    <t xml:space="preserve">TBB 8S 3 </t>
  </si>
  <si>
    <t>CBM 10AB2</t>
  </si>
  <si>
    <t>CBM 10AB3</t>
  </si>
  <si>
    <t>CBM 26NE 6</t>
  </si>
  <si>
    <t>CBM 20C5</t>
  </si>
  <si>
    <t>TYA 5/2</t>
  </si>
  <si>
    <t>TYA 5/5</t>
  </si>
  <si>
    <t>SHT 10A H</t>
  </si>
  <si>
    <t>SHT 10B H</t>
  </si>
  <si>
    <t>SHT 10UA B</t>
  </si>
  <si>
    <t>SHT 10UA H</t>
  </si>
  <si>
    <t>SHT 12FG H</t>
  </si>
  <si>
    <t>SHT 12NE H</t>
  </si>
  <si>
    <t>SHT 12UP A</t>
  </si>
  <si>
    <t>SHT 12UP H</t>
  </si>
  <si>
    <t>SHT 20C H</t>
  </si>
  <si>
    <t>SHT 46D A</t>
  </si>
  <si>
    <t>SHT 46D H</t>
  </si>
  <si>
    <t>SHT 46NE H</t>
  </si>
  <si>
    <t>SHT 46UP A</t>
  </si>
  <si>
    <t>SHT 46UP H</t>
  </si>
  <si>
    <t>SHT 120NE H</t>
  </si>
  <si>
    <t>SHT 160NE H</t>
  </si>
  <si>
    <t>Аксессуар</t>
  </si>
  <si>
    <t>ULB100 F220</t>
  </si>
  <si>
    <t>для UMC9-UMC100</t>
  </si>
  <si>
    <t>HLB2 F220</t>
  </si>
  <si>
    <t>UAD100 01N</t>
  </si>
  <si>
    <t>UAD100 10N</t>
  </si>
  <si>
    <t>для UMK9-100</t>
  </si>
  <si>
    <t>HOKZE1</t>
  </si>
  <si>
    <t>UET1</t>
  </si>
  <si>
    <t>IAB 11NS</t>
  </si>
  <si>
    <t>IAB 20NS</t>
  </si>
  <si>
    <t>IAB 22NS</t>
  </si>
  <si>
    <t>IAB 31NS</t>
  </si>
  <si>
    <t>UAB 11NS</t>
  </si>
  <si>
    <t>UAB 20NS</t>
  </si>
  <si>
    <t>UAB 22NS</t>
  </si>
  <si>
    <t>UAB 31NS</t>
  </si>
  <si>
    <t>UAB 40NS</t>
  </si>
  <si>
    <t>для IMC9-50</t>
  </si>
  <si>
    <t>для UMC9-100</t>
  </si>
  <si>
    <t>IAL 11NR</t>
  </si>
  <si>
    <t>для IMC9-22</t>
  </si>
  <si>
    <t>IAF 11NS</t>
  </si>
  <si>
    <t>IAG 11NS</t>
  </si>
  <si>
    <t>UAL100 11NS</t>
  </si>
  <si>
    <t>UAL400 11NS</t>
  </si>
  <si>
    <t>UAL65 11NS</t>
  </si>
  <si>
    <t>IMCIB130</t>
  </si>
  <si>
    <t>IMCIB300</t>
  </si>
  <si>
    <t>IMCIB500</t>
  </si>
  <si>
    <t>IMCIB800</t>
  </si>
  <si>
    <t>IMCOL130 D110</t>
  </si>
  <si>
    <t>IMCOL130 X024</t>
  </si>
  <si>
    <t>IMCOL130 X110</t>
  </si>
  <si>
    <t>IMCOL130 X220</t>
  </si>
  <si>
    <t>IMCOL130 X380</t>
  </si>
  <si>
    <t>IMCOL220 D110</t>
  </si>
  <si>
    <t>IMCOL220 X024</t>
  </si>
  <si>
    <t>IMCOL220 X110</t>
  </si>
  <si>
    <t>IMCOL220 X380</t>
  </si>
  <si>
    <t>IMCOL300 D110</t>
  </si>
  <si>
    <t>IMCOL300 X024</t>
  </si>
  <si>
    <t>IMCOL300 X110</t>
  </si>
  <si>
    <t>IMCOL300 X380</t>
  </si>
  <si>
    <t xml:space="preserve">IMCOL40 X110 </t>
  </si>
  <si>
    <t xml:space="preserve">IMCOL40 X220 </t>
  </si>
  <si>
    <t xml:space="preserve">IMCOL40 X380 </t>
  </si>
  <si>
    <t xml:space="preserve">IMCOL50 X024 </t>
  </si>
  <si>
    <t xml:space="preserve">IMCOL50 X110 </t>
  </si>
  <si>
    <t xml:space="preserve">IMCOL50 X220 </t>
  </si>
  <si>
    <t xml:space="preserve">IMCOL50 X380 </t>
  </si>
  <si>
    <t xml:space="preserve">IMCOL40 D110 </t>
  </si>
  <si>
    <t xml:space="preserve">IMCOL50 D110 </t>
  </si>
  <si>
    <t>Розничная цена, руб. (с НДС)</t>
  </si>
  <si>
    <t>Ваша цена со скидкой, руб. (с НДС)</t>
  </si>
  <si>
    <t>СКИДКА</t>
  </si>
  <si>
    <t>Укажите кол-во</t>
  </si>
  <si>
    <t>Общая сумма вашего счета, руб. (с НДС)</t>
  </si>
  <si>
    <t>Дифференциальный автомат HIRO40 1NG2S0000C 00006C 1 полюс + нейтр., 6A, ток к.з. 4.5kA,10mA</t>
  </si>
  <si>
    <t>Дифференциальный автомат HIRO40 1NG2S0000C 00010C 1 полюс + нейтр., 10A, ток к.з. 4.5kA,10mA</t>
  </si>
  <si>
    <t>Дифференциальный автомат HIRO40 1NG2S0000C 00016C 1 полюс + нейтр., 16A, ток к.з. 4.5kA,10mA</t>
  </si>
  <si>
    <t>Дифференциальный автомат HIRO40 1NG2S0000C 00020C 1 полюс + нейтр., 20A, ток к.з. 4.5kA,10mA</t>
  </si>
  <si>
    <t>Дифференциальный автомат HIRO40 1NG2S0000C 00025C 1 полюс + нейтр., 25A, ток к.з. 4.5kA,10mA</t>
  </si>
  <si>
    <t>Дифференциальный автомат HIRO40 1NG2S0000C 00032C 1 полюс + нейтр., 32A, ток к.з. 4.5kA,10mA</t>
  </si>
  <si>
    <t>Дифференциальный автомат HIRO40 1NG2S0000C 00040C 1 полюс + нейтр., 40A, ток к.з. 4.5kA,10mA</t>
  </si>
  <si>
    <t>Дифференциальный автомат HIRO40 1NG4S0000C 00001C 1 полюс + нейтр., 1A, ток к.з. 4.5kA,30mA</t>
  </si>
  <si>
    <t>Дифференциальный автомат HIRO40 1NG4S0000C 00003C 1 полюс + нейтр., 3A, ток к.з. 4.5kA,30mA</t>
  </si>
  <si>
    <t>Дифференциальный автомат HIRO40 1NG4S0000C 00005C 1 полюс + нейтр., 5A, ток к.з. 4.5kA,30mA</t>
  </si>
  <si>
    <t>Дифференциальный автомат HIRO40 1NG4S0000C 00006C 1 полюс + нейтр., 6A, ток к.з. 4.5kA,30mA</t>
  </si>
  <si>
    <t>Дифференциальный автомат HIRO40 1NG4S0000C 00010C 1 полюс + нейтр., 10A, ток к.з. 4.5kA,30mA</t>
  </si>
  <si>
    <t>Дифференциальный автомат HIRO40 1NG4S0000C 00016C 1 полюс + нейтр., 16A, ток к.з. 4.5kA,30mA</t>
  </si>
  <si>
    <t>Дифференциальный автомат HIRO40 1NG4S0000C 00020C 1 полюс + нейтр., 20A, ток к.з. 4.5kA,30mA</t>
  </si>
  <si>
    <t>Дифференциальный автомат HIRO40 1NG4S0000C 00025C 1 полюс + нейтр., 25A, ток к.з. 4.5kA,30mA</t>
  </si>
  <si>
    <t>Дифференциальный автомат HIRO40 1NG4S0000C 00032C 1 полюс + нейтр., 32A, ток к.з. 4.5kA,30mA</t>
  </si>
  <si>
    <t>Дифференциальный автомат HIRO40 1NG4S0000C 00040C 1 полюс + нейтр., 40A, ток к.з. 4.5kA,30mA</t>
  </si>
  <si>
    <t>Дифференциальный автомат HIRO40 1NG5S0000C 00010C 1 полюс + нейтр., 10A, ток к.з. 4.5kA,100mA</t>
  </si>
  <si>
    <t>Дифференциальный автомат HIRO40 1NG5S0000C 00016C 1 полюс + нейтр., 16A, ток к.з. 4.5kA,100mA</t>
  </si>
  <si>
    <t>Дифференциальный автомат HIRO40 1NG5S0000C 00020C 1 полюс + нейтр., 20A, ток к.з. 4.5kA,100mA</t>
  </si>
  <si>
    <t>Дифференциальный автомат HIRO40 1NG5S0000C 00025C 1 полюс + нейтр., 25A, ток к.з. 4.5kA,100mA</t>
  </si>
  <si>
    <t>Дифференциальный автомат HIRO40 1NG5S0000C 00032C 1 полюс + нейтр., 32A, ток к.з. 4.5kA,100mA</t>
  </si>
  <si>
    <t>Дифференциальный автомат HIRO40 1NG5S0000C 00040C 1 полюс + нейтр., 40A, ток к.з. 4.5kA,100mA</t>
  </si>
  <si>
    <t>Дифференциальный автомат HIRO40 1NG7S0000C 00006C 1 полюс + нейтр., 6A, ток к.з. 4.5kA,300mA</t>
  </si>
  <si>
    <t>Дифференциальный автомат HIRO40 1NG7S0000C 00010C 1 полюс + нейтр., 10A, ток к.з. 4.5kA,300mA</t>
  </si>
  <si>
    <t>Дифференциальный автомат HIRO40 1NG7S0000C 00016C 1 полюс + нейтр., 16A, ток к.з. 4.5kA,300mA</t>
  </si>
  <si>
    <t>Дифференциальный автомат HIRO40 1NG7S0000C 00020C 1 полюс + нейтр., 20A, ток к.з. 4.5kA,300mA</t>
  </si>
  <si>
    <t>Дифференциальный автомат HIRO40 1NG7S0000C 00025C 1 полюс + нейтр., 25A, ток к.з. 4.5kA,300mA</t>
  </si>
  <si>
    <t>Дифференциальный автомат HIRO40 1NG7S0000C 00032C 1 полюс + нейтр., 32A, ток к.з. 4.5kA,300mA</t>
  </si>
  <si>
    <t>Дифференциальный автомат HIRO40 1NG7S0000C 00040C 1 полюс + нейтр., 40A, ток к.з. 4.5kA,300mA</t>
  </si>
  <si>
    <t>Дифференциальный автомат HIRD32 1NG2S0000C 00006C 1 полюс + нейтр., 6A, ток к.з. 6kA,10mA</t>
  </si>
  <si>
    <t>Дифференциальный автомат HIRD32 1NG2S0000C 00010C 1 полюс + нейтр., 10A, ток к.з. 6kA,10mA</t>
  </si>
  <si>
    <t>Дифференциальный автомат HIRD32 1NG2S0000C 00016C 1 полюс + нейтр., 16A, ток к.з. 6kA,10mA</t>
  </si>
  <si>
    <t>Дифференциальный автомат HIRD32 1NG2S0000C 00020C 1 полюс + нейтр., 20A, ток к.з. 6kA,10mA</t>
  </si>
  <si>
    <t>Дифференциальный автомат HIRD32 1NG2S0000C 00025C 1 полюс + нейтр., 25A, ток к.з. 6kA,10mA</t>
  </si>
  <si>
    <t>Дифференциальный автомат HIRD32 1NG4S0000C 00001C 1 полюс + нейтр., 1A, ток к.з. 6kA,30mA</t>
  </si>
  <si>
    <t>Дифференциальный автомат HIRD32 1NG4S0000C 00002B 1 полюс + нейтр., 2A, ток к.з. 6kA,30mA</t>
  </si>
  <si>
    <t>Дифференциальный автомат HIRD32 1NG4S0000C 00003C 1 полюс + нейтр., 3A, ток к.з. 6kA,30mA</t>
  </si>
  <si>
    <t>Дифференциальный автомат HIRD32 1NG4S0000C 00005C 1 полюс + нейтр., 5A, ток к.з. 6kA,30mA</t>
  </si>
  <si>
    <t>Дифференциальный автомат HIRD32 1NG4S0000C 00006C 1 полюс + нейтр., 6A, ток к.з. 6kA,30mA</t>
  </si>
  <si>
    <t>Дифференциальный автомат HIRD32 1NG4S0000C 00010C 1 полюс + нейтр., 10A, ток к.з. 6kA,30mA</t>
  </si>
  <si>
    <t>Дифференциальный автомат HIRD32 1NG4S0000C 00016B 1 полюс + нейтр., 16A, ток к.з. 6kA,30mA</t>
  </si>
  <si>
    <t>Дифференциальный автомат HIRD32 1NG4S0000C 00016C 1 полюс + нейтр., 16A, ток к.з. 6kA,30mA</t>
  </si>
  <si>
    <t>Дифференциальный автомат HIRD32 1NG4S0000C 00020B 1 полюс + нейтр., 20A, ток к.з. 6kA,30mA</t>
  </si>
  <si>
    <t>Дифференциальный автомат HIRD32 1NG4S0000C 00020C 1 полюс + нейтр., 20A, ток к.з. 6kA,30mA</t>
  </si>
  <si>
    <t>Дифференциальный автомат HIRD32 1NG4S0000C 00025C 1 полюс + нейтр., 25A, ток к.з. 6kA,30mA</t>
  </si>
  <si>
    <t>Дифференциальный автомат HIRD32 1NG4S0000C 00032C 1 полюс + нейтр., 32A, ток к.з. 6kA,30mA</t>
  </si>
  <si>
    <t>Дифференциальный автомат HIRD32 1NG5S0000C 00006C 1 полюс + нейтр., 6A, ток к.з. 6kA,100mA</t>
  </si>
  <si>
    <t>Дифференциальный автомат HIRD32 1NG5S0000C 00010C 1 полюс + нейтр., 10A, ток к.з. 6kA,100mA</t>
  </si>
  <si>
    <t>Дифференциальный автомат HIRD32 1NG5S0000C 00016C 1 полюс + нейтр., 16A, ток к.з. 6kA,100mA</t>
  </si>
  <si>
    <t>Дифференциальный автомат HIRD32 1NG5S0000C 00020C 1 полюс + нейтр., 20A, ток к.з. 6kA,100mA</t>
  </si>
  <si>
    <t>Дифференциальный автомат HIRD32 1NG5S0000C 00025C 1 полюс + нейтр., 25A, ток к.з. 6kA,100mA</t>
  </si>
  <si>
    <t>Дифференциальный автомат HIRD32 1NG5S0000C 00032C 1 полюс + нейтр., 32A, ток к.з. 6kA,100mA</t>
  </si>
  <si>
    <t>Дифференциальный автомат HIRD63 1NG4S0000C 00040C 1 полюс + нейтр., 40A, ток к.з. 6kA,30mA</t>
  </si>
  <si>
    <t>Дифференциальный автомат HIRD63 1NG4S0000C 00050C 1 полюс + нейтр., 50A, ток к.з. 6kA,30mA</t>
  </si>
  <si>
    <t>Дифференциальный автомат HIRD63 1NG4S0000C 00063C 1 полюс + нейтр., 63A, ток к.з. 6kA,30mA</t>
  </si>
  <si>
    <t>Дифференциальный автомат HIRD63 1NG5S0000C 00040C 1 полюс + нейтр., 40A ток, к.з. 6kA,100mA</t>
  </si>
  <si>
    <t>Дифференциальный автомат HIRD63 1NG5S0000C 00050C 1 полюс + нейтр., 50A ток, к.з. 6kA,100mA</t>
  </si>
  <si>
    <t>Дифференциальный автомат HIRD63 1NG5S0000C 00063C 1 полюс + нейтр., 63A ток, к.з. 6kA,100mA</t>
  </si>
  <si>
    <t>Дифференциальный автомат HIRD63 1NG7S0000C 00006C 1 полюс + нейтр., 6A, ток к.з. 6kA,300mA</t>
  </si>
  <si>
    <t>Дифференциальный автомат HIRD63 1NG7S0000C 00010C 1 полюс + нейтр., 10A, ток к.з. 6kA,300mA</t>
  </si>
  <si>
    <t>Дифференциальный автомат HIRD63 1NG7S0000C 00016C 1 полюс + нейтр., 16A, ток к.з. 6kA,300mA</t>
  </si>
  <si>
    <t>Дифференциальный автомат HIRD63 1NG7S0000C 00025C 1 полюс + нейтр., 25A, ток к.з. 6kA,300mA</t>
  </si>
  <si>
    <t>Дифференциальный автомат HIRD63 1NG7S0000C 00032C 1 полюс + нейтр., 32A, ток к.з. 6kA,300mA</t>
  </si>
  <si>
    <t>Дифференциальный автомат HIRD63 1NG7S0000C 00040C 1 полюс + нейтр., 40A, ток к.з. 6kA,300mA</t>
  </si>
  <si>
    <t>Дифференциальный автомат HIRD63 1NG7S0000C 00050C 1 полюс + нейтр., 50A, ток к.з. 6kA,300mA</t>
  </si>
  <si>
    <t>Дифференциальный автомат HIRD63 1NG7S0000C 00063C 1 полюс + нейтр., 63A, ток к.з. 6kA,300mA</t>
  </si>
  <si>
    <t>Дифференциальный автомат HIRD32 4PG4S0000C 00025C 4 полюса, 25A, ток к.з. 6kA,30mA</t>
  </si>
  <si>
    <t>Дифференциальный автомат HIRD32 4PG4S0000C 00032C 4 полюса, 32A, ток к.з. 6kA,30mA</t>
  </si>
  <si>
    <t>Устройство защитного отключения HIRC63 2PG2S0000C 00016F 2 полюса, 16A, 10mA</t>
  </si>
  <si>
    <t>Устройство защитного отключения HIRC63 2PG2S0000C 00025F 2 полюса, 25A, 10mA</t>
  </si>
  <si>
    <t>Устройство защитного отключения HIRC63 2PG2S0000C 00032F 2 полюса, 32A, 10mA</t>
  </si>
  <si>
    <t>Устройство защитного отключения HIRC63 2PG2S0000C 00040F 2 полюса, 40A, 10mA</t>
  </si>
  <si>
    <t>Устройство защитного отключения HIRC63 2PG4S0000C 00016F 2 полюса, 16A, 30mA</t>
  </si>
  <si>
    <t>Устройство защитного отключения HIRC63 2PG4S0000C 00025F 2 полюса, 25A, 30mA</t>
  </si>
  <si>
    <t>Устройство защитного отключения HIRC63 2PG4S0000C 00032F 2 полюса, 32A, 30mA</t>
  </si>
  <si>
    <t>Устройство защитного отключения HIRC63 2PG4S0000C 00040F 2 полюса, 40A, 30mA</t>
  </si>
  <si>
    <t>Устройство защитного отключения HIRC63 2PG4S0000C 00063F 2 полюса, 63A, 30mA</t>
  </si>
  <si>
    <t>Устройство защитного отключения HIRC63 2PG5S0000C 00016F 2 полюса, 16A, 100mA</t>
  </si>
  <si>
    <t>Устройство защитного отключения HIRC63 2PG5S0000C 00025F 2 полюса, 25A, 100mA</t>
  </si>
  <si>
    <t>Устройство защитного отключения HIRC63 2PG5S0000C 00032F 2 полюса, 32A, 100mA</t>
  </si>
  <si>
    <t>Устройство защитного отключения HIRC63 2PG5S0000C 00040F 2 полюса, 40A, 100mA</t>
  </si>
  <si>
    <t>Устройство защитного отключения HIRC63 2PG5S0000C 00063F 2 полюса, 63A, 100mA</t>
  </si>
  <si>
    <t>Устройство защитного отключения HIRC63 2PG7S0000C 00016F 2 полюса, 16A, 300mA</t>
  </si>
  <si>
    <t>Устройство защитного отключения HIRC63 2PG7S0000C 00025F 2 полюса, 25A, 300mA</t>
  </si>
  <si>
    <t>Устройство защитного отключения HIRC63 2PG7S0000C 00032F 2 полюса, 32A, 300mA</t>
  </si>
  <si>
    <t>Устройство защитного отключения HIRC63 2PG7S0000C 00040F 2 полюса, 40A, 300mA</t>
  </si>
  <si>
    <t>Устройство защитного отключения HIRC63 2PG7S0000C 00063F 2 полюса, 63A, 300mA</t>
  </si>
  <si>
    <t>Устройство защитного отключения HIRC63 4PG4S0000C 00016F 4 полюса, 16A, 30mA</t>
  </si>
  <si>
    <t>Устройство защитного отключения HIRC63 4PG4S0000C 00025F 4 полюса, 25A, 30mA</t>
  </si>
  <si>
    <t>Устройство защитного отключения HIRC63 4PG4S0000C 00032F 4 полюса, 32A, 30mA</t>
  </si>
  <si>
    <t>Устройство защитного отключения HIRC63 4PG4S0000C 00040F 4 полюса, 40A, 30mA</t>
  </si>
  <si>
    <t>Устройство защитного отключения HIRC63 4PG4S0000C 00063F 4 полюса, 63A, 30mA</t>
  </si>
  <si>
    <t>Устройство защитного отключения HIRC63 4PG5S0000C 00016F 4 полюса, 16A, 100mA</t>
  </si>
  <si>
    <t>Устройство защитного отключения HIRC63 4PG5S0000C 00025F 4 полюса, 25A, 100mA</t>
  </si>
  <si>
    <t>Устройство защитного отключения HIRC63 4PG5S0000C 00032F 4 полюса, 32A, 100mA</t>
  </si>
  <si>
    <t>Устройство защитного отключения HIRC63 4PG5S0000C 00040F 4 полюса, 40A, 100mA</t>
  </si>
  <si>
    <t>Устройство защитного отключения HIRC63 4PG5S0000C 00063F 4 полюса, 63A, 100mA</t>
  </si>
  <si>
    <t>Устройство защитного отключения HIRC63 4PG7S0000C 00016F 4 полюса, 16A, 300mA</t>
  </si>
  <si>
    <t>Устройство защитного отключения HIRC63 4PG7S0000C 00025F 4 полюса, 25A, 300mA</t>
  </si>
  <si>
    <t>Устройство защитного отключения HIRC63 4PG7S0000C 00032F 4 полюса, 32A, 300mA</t>
  </si>
  <si>
    <t>Устройство защитного отключения HIRC63 4PG7S0000C 00040F 4 полюса, 40A, 300mA</t>
  </si>
  <si>
    <t>Устройство защитного отключения HIRC63 4PG7S0000C 00063F 4 полюса, 63A, 300mA</t>
  </si>
  <si>
    <t>Устройство защитного отключения HIRC100 N4PG4S0000C 00063F 4 полюса, 63A, 30mA</t>
  </si>
  <si>
    <t>Устройство защитного отключения HIRC100 N4PG4S0000C 00080F 4 полюса, 80A, 30mA</t>
  </si>
  <si>
    <t>Устройство защитного отключения HIRC100 N4PG4S0000C 00100F 4 полюса, 100A, 30mA</t>
  </si>
  <si>
    <t>Устройство защитного отключения HIRC100 N4PG5S0000C 00063F 4 полюса, 63A, 100mA</t>
  </si>
  <si>
    <t>Устройство защитного отключения HIRC100 N4PG5S0000C 00080F 4 полюса, 80A, 100mA</t>
  </si>
  <si>
    <t>Устройство защитного отключения HIRC100 N4PG5S0000C 00100F 4 полюса, 100A, 100mA</t>
  </si>
  <si>
    <t>Устройство защитного отключения HIRC100 N4PG7S0000C 00025F 4 полюса, 25A, 300mA</t>
  </si>
  <si>
    <t>Устройство защитного отключения HIRC100 N4PG7S0000C 00032F 4 полюса, 32A, 300mA</t>
  </si>
  <si>
    <t>Устройство защитного отключения HIRC100 N4PG7S0000C 00040F 4 полюса, 40A, 300mA</t>
  </si>
  <si>
    <t>Устройство защитного отключения HIRC100 N4PG7S0000C 00063F 4 полюса, 63A, 300mA</t>
  </si>
  <si>
    <t>Устройство защитного отключения HIRC100 N4PG7S0000C 00080F 4 полюса, 80A, 300mA</t>
  </si>
  <si>
    <t>Устройство защитного отключения HIRC100 N4PG7S0000C 00100F 4 полюса, 100A, 300mA</t>
  </si>
  <si>
    <t>Общая сумма за товар, руб. (с НДС)</t>
  </si>
  <si>
    <t>№</t>
  </si>
  <si>
    <t>шт.</t>
  </si>
  <si>
    <t>Итого:</t>
  </si>
  <si>
    <t>Воздушные автоматические выключатели</t>
  </si>
  <si>
    <t>Автоматические выключатели в литом корпусе</t>
  </si>
  <si>
    <t>Модульные автоматические выключатели</t>
  </si>
  <si>
    <t>Автоматы защиты двигателя</t>
  </si>
  <si>
    <t>Вакуумные контакторы</t>
  </si>
  <si>
    <t>Предохранители</t>
  </si>
  <si>
    <t>Прайс на низковольтное оборудование HYUNDAI</t>
  </si>
  <si>
    <t>*Цены указаны с учетом НДС.</t>
  </si>
  <si>
    <t>Наименовнаие товара</t>
  </si>
  <si>
    <t>Ед.изм</t>
  </si>
  <si>
    <t>Кол-во</t>
  </si>
  <si>
    <t>Стоимость, руб.</t>
  </si>
  <si>
    <t>Общее кол-во выбранного товара</t>
  </si>
  <si>
    <t>Для ознакомления с ценами выберите необходимый Вам раздел ниже, во вкладках.</t>
  </si>
  <si>
    <t>Автомат защиты двигателя MMS32K 0P16 0.1-0.16А</t>
  </si>
  <si>
    <t>Автомат защиты двигателя MMS32K 0P25 0.16-0.25А</t>
  </si>
  <si>
    <t>Автомат защиты двигателя MMS32K 0P40 0.25-0.4А</t>
  </si>
  <si>
    <t>Автомат защиты двигателя MMS32K 0P63 0.4-0.63A</t>
  </si>
  <si>
    <t>Автомат защиты двигателя MMS32K 1P00 0.63-1A</t>
  </si>
  <si>
    <t>Автомат защиты двигателя MMS32K 01P6 1-1.6А</t>
  </si>
  <si>
    <t>Автомат защиты двигателя MMS32K 02P5 1.6-2.5А</t>
  </si>
  <si>
    <t>Автомат защиты двигателя MMS32K 0004 2.5-4А</t>
  </si>
  <si>
    <t>Автомат защиты двигателя MMS32K 06P3 4-6.3А</t>
  </si>
  <si>
    <t>Автомат защиты двигателя MMS32K 0010 6-10А</t>
  </si>
  <si>
    <t>Автомат защиты двигателя MMS32K 0014 9-14А</t>
  </si>
  <si>
    <t>Автомат защиты двигателя MMS32K 0018 13-18А</t>
  </si>
  <si>
    <t>Автомат защиты двигателя MMS32K 0023 17-23А</t>
  </si>
  <si>
    <t>Автомат защиты двигателя MMS32K 0025 20-25А</t>
  </si>
  <si>
    <t>Автомат защиты двигателя MMS32K 0032 24-32A</t>
  </si>
  <si>
    <t>Автомат защиты двигателя MMS80K 0040 25-40А</t>
  </si>
  <si>
    <t>Автомат защиты двигателя MMS80K 0063 40-63А</t>
  </si>
  <si>
    <t>Автомат защиты двигателя MMS80K 0080 56-80A</t>
  </si>
  <si>
    <t>Аварийный контакт MMS32K AXT 1001 1NO(авар.), 1NC(доп.) лев.</t>
  </si>
  <si>
    <t>Аварийный контакт MMS32K AXT 1010 1NO(авар.), 1NO(доп.) лев.</t>
  </si>
  <si>
    <t>Дополнительный контакт MMS32K AUX S11 1NO+1NC лев.</t>
  </si>
  <si>
    <t>Дополнительный контакт MMS32K AUX S20  2NO лев.</t>
  </si>
  <si>
    <t>Дополнительный контакт MMS32K AUX T11 1NO+1NC верх</t>
  </si>
  <si>
    <t>Дополнительный контакт MMS80K AUX S11 1NO+1NC прав.</t>
  </si>
  <si>
    <t>Дополнительный контакт MMS80K AUX S20  2NO прав.</t>
  </si>
  <si>
    <t>Независимый расцепитель MMS32K SHT 240 лев.</t>
  </si>
  <si>
    <t>Расцепитель при пониженном напряжении MMS32K UVT 240 AC 220/240В справа</t>
  </si>
  <si>
    <t>Хар-ка</t>
  </si>
  <si>
    <t>IMCOL500 D110</t>
  </si>
  <si>
    <t>IMCOL500 X110</t>
  </si>
  <si>
    <t>IMCOL500 X220</t>
  </si>
  <si>
    <t>IMCOL800 D110</t>
  </si>
  <si>
    <t>IMCOL800 X110</t>
  </si>
  <si>
    <t>IMCOL800 X380</t>
  </si>
  <si>
    <t>IMCOL90 D110</t>
  </si>
  <si>
    <t>IMCOL90 X024</t>
  </si>
  <si>
    <t>IMCOL90 X110</t>
  </si>
  <si>
    <t>IMCOL90 X220</t>
  </si>
  <si>
    <t>IMCOL90 X380</t>
  </si>
  <si>
    <t>UMCOL32 X220</t>
  </si>
  <si>
    <t>UMCOL400 F220</t>
  </si>
  <si>
    <t>UMCOL800 F220</t>
  </si>
  <si>
    <t>Контактор для управления конденсатором</t>
  </si>
  <si>
    <t>UMC100+UAD</t>
  </si>
  <si>
    <t>UMC25+UAD</t>
  </si>
  <si>
    <t>UMC32+UAD</t>
  </si>
  <si>
    <t>UMC50+UAD</t>
  </si>
  <si>
    <t>UMC65+UAD</t>
  </si>
  <si>
    <t>UMC75+UAD</t>
  </si>
  <si>
    <t>UMC85+UAD</t>
  </si>
  <si>
    <t>Магнитный контактор</t>
  </si>
  <si>
    <t>IMC12 11NS D110</t>
  </si>
  <si>
    <t>IMC12 11NS X220</t>
  </si>
  <si>
    <t>IMC130 22NS X220</t>
  </si>
  <si>
    <t>IMC18 11NS D110</t>
  </si>
  <si>
    <t>IMC18 11NS X220</t>
  </si>
  <si>
    <t>IMC22 11NS D110</t>
  </si>
  <si>
    <t>IMC22 11NS X220</t>
  </si>
  <si>
    <t>IMC220 22NS X024</t>
  </si>
  <si>
    <t>IMC220 22NS X220</t>
  </si>
  <si>
    <t>IMC300 21NS D110</t>
  </si>
  <si>
    <t>IMC32 22NS D110</t>
  </si>
  <si>
    <t>IMC32 22NS X220</t>
  </si>
  <si>
    <t>IMC40 22NS D110</t>
  </si>
  <si>
    <t>IMC40 22NS X220</t>
  </si>
  <si>
    <t>IMC400 21NS D110</t>
  </si>
  <si>
    <t>IMC50 21NS D110</t>
  </si>
  <si>
    <t>IMC50 22NS X220</t>
  </si>
  <si>
    <t>IMC500 21NS D110</t>
  </si>
  <si>
    <t>IMC630 21NS D110</t>
  </si>
  <si>
    <t>IMC630 22NS X220</t>
  </si>
  <si>
    <t>IMC65 22NS X220</t>
  </si>
  <si>
    <t>IMC80 22NS X220</t>
  </si>
  <si>
    <t>IMC800 21NS D110</t>
  </si>
  <si>
    <t>IMC800 22NS X220</t>
  </si>
  <si>
    <t>IMC90 22NS X220</t>
  </si>
  <si>
    <t>UMC100 11NS X024</t>
  </si>
  <si>
    <t>UMC100 11NS X110</t>
  </si>
  <si>
    <t>UMC100 11NS X220</t>
  </si>
  <si>
    <t>UMC100 11NS X380</t>
  </si>
  <si>
    <t>UMC100 21NS D024</t>
  </si>
  <si>
    <t>UMC115 22NS F024</t>
  </si>
  <si>
    <t>UMC115 22NS F220</t>
  </si>
  <si>
    <t>UMC115 22NS F440</t>
  </si>
  <si>
    <t>UMC12 10NS D024</t>
  </si>
  <si>
    <t>UMC12 10NS X024</t>
  </si>
  <si>
    <t>UMC12 10NS X110</t>
  </si>
  <si>
    <t>UMC12 10NS X220</t>
  </si>
  <si>
    <t>UMC12 10NS X380</t>
  </si>
  <si>
    <t>UMC12 11NS X220</t>
  </si>
  <si>
    <t>UMC130 22NS F024</t>
  </si>
  <si>
    <t>UMC130 22NS F220</t>
  </si>
  <si>
    <t>UMC130 22NS F440</t>
  </si>
  <si>
    <t>UMC150 22NS F024</t>
  </si>
  <si>
    <t>UMC150 22NS F220</t>
  </si>
  <si>
    <t>UMC150 22NS F440</t>
  </si>
  <si>
    <t>UMC18 11NS D024</t>
  </si>
  <si>
    <t>UMC18 11NS X024</t>
  </si>
  <si>
    <t>UMC18 11NS X110</t>
  </si>
  <si>
    <t>UMC18 11NS X220</t>
  </si>
  <si>
    <t>UMC18 11NS X380</t>
  </si>
  <si>
    <t>UMC185 22NS F024</t>
  </si>
  <si>
    <t>UMC185 22NS F220</t>
  </si>
  <si>
    <t>UMC185 22NS F440</t>
  </si>
  <si>
    <t>UMC225 22NS F024</t>
  </si>
  <si>
    <t>UMC225 22NS F220</t>
  </si>
  <si>
    <t>UMC225 22NS F440</t>
  </si>
  <si>
    <t>UMC22B 11NS X220</t>
  </si>
  <si>
    <t>UMC25 11NS D024</t>
  </si>
  <si>
    <t>UMC25 11NS X024</t>
  </si>
  <si>
    <t>UMC25 11NS X110</t>
  </si>
  <si>
    <t>UMC25 11NS X220</t>
  </si>
  <si>
    <t>UMC25 11NS X380</t>
  </si>
  <si>
    <t>UMC265 11NS F440</t>
  </si>
  <si>
    <t>UMC265 22NS F024</t>
  </si>
  <si>
    <t>UMC265 22NS F220</t>
  </si>
  <si>
    <t>UMC265 22NS F440</t>
  </si>
  <si>
    <t>UMC300 22NS F024</t>
  </si>
  <si>
    <t>UMC300 22NS F220</t>
  </si>
  <si>
    <t>UMC300 22NS F440</t>
  </si>
  <si>
    <t>UMC32 11NS D024</t>
  </si>
  <si>
    <t>UMC32 11NS D110</t>
  </si>
  <si>
    <t>UMC32 11NS X024</t>
  </si>
  <si>
    <t>UMC32 11NS X110</t>
  </si>
  <si>
    <t>UMC32 11NS X220</t>
  </si>
  <si>
    <t>UMC32 11NS X380</t>
  </si>
  <si>
    <t>UMC32 22NS X024</t>
  </si>
  <si>
    <t>UMC32 22NS X110</t>
  </si>
  <si>
    <t>UMC32 22NS X220</t>
  </si>
  <si>
    <t>UMC40 11NS X024</t>
  </si>
  <si>
    <t>UMC40 11NS X110</t>
  </si>
  <si>
    <t>B</t>
  </si>
  <si>
    <t>UMC40 11NS X220</t>
  </si>
  <si>
    <t>UMC40 11NS X380</t>
  </si>
  <si>
    <t>UMC40 21NS D024</t>
  </si>
  <si>
    <t>UMC40 22NS X220</t>
  </si>
  <si>
    <t>UMC400 22NS F024</t>
  </si>
  <si>
    <t>UMC400 22NS F220</t>
  </si>
  <si>
    <t>UMC400 22NS F440</t>
  </si>
  <si>
    <t>UMC50 10NS D024</t>
  </si>
  <si>
    <t>UMC50 10NS X024</t>
  </si>
  <si>
    <t>UMC50 11NS X024</t>
  </si>
  <si>
    <t>UMC50 11NS X110</t>
  </si>
  <si>
    <t>UMC50 11NS X220</t>
  </si>
  <si>
    <t>UMC50 11NS X380</t>
  </si>
  <si>
    <t>UMC50 21NS D024</t>
  </si>
  <si>
    <t>UMC500 22NS F024</t>
  </si>
  <si>
    <t>UMC500 22NS F220</t>
  </si>
  <si>
    <t>UMC500 22NS F440</t>
  </si>
  <si>
    <t>UMC630 22NS F024</t>
  </si>
  <si>
    <t>UMC630 22NS F220</t>
  </si>
  <si>
    <t>UMC630 22NS F440</t>
  </si>
  <si>
    <t>UMC65 11NS X024</t>
  </si>
  <si>
    <t>UMC65 11NS X110</t>
  </si>
  <si>
    <t>UMC65 11NS X220</t>
  </si>
  <si>
    <t>UMC65 11NS X380</t>
  </si>
  <si>
    <t>UMC65 21NS D024</t>
  </si>
  <si>
    <t>UMC65 22NS X220</t>
  </si>
  <si>
    <t>UMC75 11NS X110</t>
  </si>
  <si>
    <t>UMC75 11NS X220</t>
  </si>
  <si>
    <t>UMC75 11NS X380</t>
  </si>
  <si>
    <t>UMC75 22NS X220</t>
  </si>
  <si>
    <t>UMC800 22NS F024</t>
  </si>
  <si>
    <t>UMC800 22NS F220</t>
  </si>
  <si>
    <t>UMC800 22NS F440</t>
  </si>
  <si>
    <t>UMC85 11NS X024</t>
  </si>
  <si>
    <t>UMC85 11NS X110</t>
  </si>
  <si>
    <t>UMC85 11NS X220</t>
  </si>
  <si>
    <t>UMC85 11NS X380</t>
  </si>
  <si>
    <t>UMC85 21NS D024</t>
  </si>
  <si>
    <t>ITL300</t>
  </si>
  <si>
    <t>ITL40</t>
  </si>
  <si>
    <t>ITL50</t>
  </si>
  <si>
    <t>ITL800</t>
  </si>
  <si>
    <t>UTL100</t>
  </si>
  <si>
    <t>UTL265</t>
  </si>
  <si>
    <t>UTL400</t>
  </si>
  <si>
    <t>UTL65</t>
  </si>
  <si>
    <t>ITHMB22 S</t>
  </si>
  <si>
    <t>ITHMB40 S</t>
  </si>
  <si>
    <t>ITHMB50 S</t>
  </si>
  <si>
    <t>ITHMB90 S</t>
  </si>
  <si>
    <t>UTHMB12 S</t>
  </si>
  <si>
    <t>UTHMB32 S</t>
  </si>
  <si>
    <t xml:space="preserve">UCD100 DC24-125B </t>
  </si>
  <si>
    <t>HRC300 Y220</t>
  </si>
  <si>
    <t>HRC40 Y220</t>
  </si>
  <si>
    <t>HRC90 Y220</t>
  </si>
  <si>
    <t>URC100 Y220</t>
  </si>
  <si>
    <t>URC32 Y220</t>
  </si>
  <si>
    <t>HMX 22NS X220</t>
  </si>
  <si>
    <t>2NO+2NC</t>
  </si>
  <si>
    <t>HMX 31NS X220</t>
  </si>
  <si>
    <t>3NO+1NC</t>
  </si>
  <si>
    <t>HMX 40NS X220</t>
  </si>
  <si>
    <t>4NO+0NC</t>
  </si>
  <si>
    <t>UMT 22NS D024</t>
  </si>
  <si>
    <t>UMT 31NS D024</t>
  </si>
  <si>
    <t>Тепловое реле</t>
  </si>
  <si>
    <t>ITH22K N0008S</t>
  </si>
  <si>
    <t>ITH22K N0010S</t>
  </si>
  <si>
    <t>ITH22K N0013S</t>
  </si>
  <si>
    <t>ITH22K N0018S</t>
  </si>
  <si>
    <t>ITH22K N0022S</t>
  </si>
  <si>
    <t>ITH22K N0Р35S</t>
  </si>
  <si>
    <t>ITH22K N0Р50S</t>
  </si>
  <si>
    <t>ITH22K N0Р70S</t>
  </si>
  <si>
    <t>0.5-0.7</t>
  </si>
  <si>
    <t>ITH22K N0Р90S</t>
  </si>
  <si>
    <t>0.6-0.9</t>
  </si>
  <si>
    <t>ITH22K N1P60S</t>
  </si>
  <si>
    <t>1.1-1.6</t>
  </si>
  <si>
    <t>ITH22K N1Р20S</t>
  </si>
  <si>
    <t>0.8-1.2</t>
  </si>
  <si>
    <t>ITH22K N2P10S</t>
  </si>
  <si>
    <t>1.5-2.1</t>
  </si>
  <si>
    <t>ITH22K N4P20S</t>
  </si>
  <si>
    <t>2.8-4.2</t>
  </si>
  <si>
    <t>ITH300K N0220S</t>
  </si>
  <si>
    <t>ITH300K N0300S</t>
  </si>
  <si>
    <t>ITH40K N0010S</t>
  </si>
  <si>
    <t>ITH40K N0013S</t>
  </si>
  <si>
    <t>ITH40K N0018S</t>
  </si>
  <si>
    <t>ITH40K N0022S</t>
  </si>
  <si>
    <t>ITH40K N0026S</t>
  </si>
  <si>
    <t>ITH40K N0032S</t>
  </si>
  <si>
    <t>ITH40K N0040S</t>
  </si>
  <si>
    <t>ITH500K N0300S</t>
  </si>
  <si>
    <t>ITH500K N0400S</t>
  </si>
  <si>
    <t>ITH500K N0500S</t>
  </si>
  <si>
    <t>ITH50K N0026S</t>
  </si>
  <si>
    <t>ITH50K N0032S</t>
  </si>
  <si>
    <t>ITH50K N0040S</t>
  </si>
  <si>
    <t>ITH50K N0050S</t>
  </si>
  <si>
    <t>ITH800K N0630S</t>
  </si>
  <si>
    <t>ITH800K N0800S</t>
  </si>
  <si>
    <t>ITH90K N0050S</t>
  </si>
  <si>
    <t>ITH90K N0065S</t>
  </si>
  <si>
    <t>ITH90K N0090S</t>
  </si>
  <si>
    <t>UTH100K A0065S</t>
  </si>
  <si>
    <t>UTH100K A0075S</t>
  </si>
  <si>
    <t>UTH100K A0085S</t>
  </si>
  <si>
    <t>UTH100K A0100S</t>
  </si>
  <si>
    <t>70-100</t>
  </si>
  <si>
    <t>UTH12K A0005S</t>
  </si>
  <si>
    <t>UTH12K A0006S</t>
  </si>
  <si>
    <t>UTH12K A0008S</t>
  </si>
  <si>
    <t>UTH12K A0012S</t>
  </si>
  <si>
    <t>UTH12K A0P50S</t>
  </si>
  <si>
    <t>UTH12K A0P70S</t>
  </si>
  <si>
    <t>UTH12K A0P90S</t>
  </si>
  <si>
    <t>UTH12K A4P20S</t>
  </si>
  <si>
    <t>UTH150K A0080S</t>
  </si>
  <si>
    <t>UTH150K A0115S</t>
  </si>
  <si>
    <t>69-115</t>
  </si>
  <si>
    <t>UTH150K A0130S</t>
  </si>
  <si>
    <t>78-130</t>
  </si>
  <si>
    <t>UTH150K A0150S</t>
  </si>
  <si>
    <t>90-150</t>
  </si>
  <si>
    <t>UTH265K A0130S</t>
  </si>
  <si>
    <t>UTH265K A0150S</t>
  </si>
  <si>
    <t>UTH265K A0185S</t>
  </si>
  <si>
    <t>UTH265K A0225S</t>
  </si>
  <si>
    <t>UTH265K A0265S</t>
  </si>
  <si>
    <t>UTH32K A0018S</t>
  </si>
  <si>
    <t>UTH32K A0022S</t>
  </si>
  <si>
    <t>UTH32K A0025S</t>
  </si>
  <si>
    <t>UTH32K A0032S</t>
  </si>
  <si>
    <t>UTH400K A0225S</t>
  </si>
  <si>
    <t>UTH400K A0265S</t>
  </si>
  <si>
    <t>UTH400K A0300S</t>
  </si>
  <si>
    <t>UTH400K A0400S</t>
  </si>
  <si>
    <t>UTH65K A0040S</t>
  </si>
  <si>
    <t>UTH65K A0050S</t>
  </si>
  <si>
    <t>UTH65K A0065S</t>
  </si>
  <si>
    <t>UTH800K A0500S</t>
  </si>
  <si>
    <t>UTH800K A0630S</t>
  </si>
  <si>
    <t>IMP22K I0005TS Y220</t>
  </si>
  <si>
    <t>IMP22K I0022TS Y220</t>
  </si>
  <si>
    <t>IMP40K I0040TS Y220</t>
  </si>
  <si>
    <t>для IMC65-150B</t>
  </si>
  <si>
    <t>для IMC150-800</t>
  </si>
  <si>
    <t>для UMC75-100</t>
  </si>
  <si>
    <t>для UMC115-800</t>
  </si>
  <si>
    <t>для UMC9-65</t>
  </si>
  <si>
    <t>для IMC150-300</t>
  </si>
  <si>
    <t>для IMC400-500</t>
  </si>
  <si>
    <t>для IMC630-800</t>
  </si>
  <si>
    <t>для IMC110-150В</t>
  </si>
  <si>
    <t>для IMC110-150B</t>
  </si>
  <si>
    <t>для IMC150-260В</t>
  </si>
  <si>
    <t>для IMC150-260B</t>
  </si>
  <si>
    <t>для IMC260/300</t>
  </si>
  <si>
    <t>для IMC9-40</t>
  </si>
  <si>
    <t>для IMC50</t>
  </si>
  <si>
    <t>для IMC400/500</t>
  </si>
  <si>
    <t>для IMC630/800</t>
  </si>
  <si>
    <t>для IMC65-110В</t>
  </si>
  <si>
    <t>для IMC65-110B</t>
  </si>
  <si>
    <t>для UMC18-32</t>
  </si>
  <si>
    <t>для IMC32-40</t>
  </si>
  <si>
    <t>для UMC9-12</t>
  </si>
  <si>
    <t>AC/DC</t>
  </si>
  <si>
    <t>для IMC260-300</t>
  </si>
  <si>
    <t>для IMC400-800</t>
  </si>
  <si>
    <t>для UMC115-265</t>
  </si>
  <si>
    <t>для UMC300-800</t>
  </si>
  <si>
    <t>для ITH22K</t>
  </si>
  <si>
    <t>для ITH40K</t>
  </si>
  <si>
    <t>для ITH50K</t>
  </si>
  <si>
    <t>для ITH90K</t>
  </si>
  <si>
    <t>для UTH12</t>
  </si>
  <si>
    <t>для UTH32</t>
  </si>
  <si>
    <t>для UMT</t>
  </si>
  <si>
    <t>для IMC110-300</t>
  </si>
  <si>
    <t>для IMC50-110B</t>
  </si>
  <si>
    <t>для UMC40-100</t>
  </si>
  <si>
    <t>для UMC9-32</t>
  </si>
  <si>
    <t>для IMC65-90</t>
  </si>
  <si>
    <t>для UMC115-150</t>
  </si>
  <si>
    <t>для UMC40-65</t>
  </si>
  <si>
    <t>для UMC300-5</t>
  </si>
  <si>
    <t>AC/DC 220В</t>
  </si>
  <si>
    <t>для IMC9-50HMTHMX</t>
  </si>
  <si>
    <t>для UMC9-100HMTHMX</t>
  </si>
  <si>
    <t>UMC12+UAD</t>
  </si>
  <si>
    <t>UMC18+UAD</t>
  </si>
  <si>
    <t>UMC40+UAD</t>
  </si>
  <si>
    <t>60кВАр</t>
  </si>
  <si>
    <t>12.5кВАр</t>
  </si>
  <si>
    <t>16,7кВАр</t>
  </si>
  <si>
    <t>18кВАр</t>
  </si>
  <si>
    <t>30кВАр</t>
  </si>
  <si>
    <t>33.3кВАр</t>
  </si>
  <si>
    <t>45кВАр</t>
  </si>
  <si>
    <t>46кВАр</t>
  </si>
  <si>
    <t>54кВАр</t>
  </si>
  <si>
    <t>57кВАр</t>
  </si>
  <si>
    <t>UMK100 21NS X220</t>
  </si>
  <si>
    <t>UMK12 22NS X220</t>
  </si>
  <si>
    <t>UMK18 21NS X220</t>
  </si>
  <si>
    <t>UMK25 21NS X220</t>
  </si>
  <si>
    <t>UMK32 32NS X220</t>
  </si>
  <si>
    <t>UMK40 21NS X220</t>
  </si>
  <si>
    <t>UMK50 21NS X220</t>
  </si>
  <si>
    <t>UMK65 21NS X220</t>
  </si>
  <si>
    <t>UMK75 32NS X220</t>
  </si>
  <si>
    <t>UMK85 21NS X220</t>
  </si>
  <si>
    <t>DC 24В</t>
  </si>
  <si>
    <t>UMK40 21NS X024</t>
  </si>
  <si>
    <t>IMC260B 22NS X220</t>
  </si>
  <si>
    <t>IMC9 11NS D110</t>
  </si>
  <si>
    <t>IMC9 11NS X220</t>
  </si>
  <si>
    <t>UMC9 10NS D024</t>
  </si>
  <si>
    <t>UMC9 10NS X024</t>
  </si>
  <si>
    <t>UMC9 10NS X110</t>
  </si>
  <si>
    <t>UMC9 10NS X220</t>
  </si>
  <si>
    <t>UMC9 10NS X380</t>
  </si>
  <si>
    <t>UMC9 11NS X220</t>
  </si>
  <si>
    <t>16-22</t>
  </si>
  <si>
    <t>18-26</t>
  </si>
  <si>
    <t>28-40</t>
  </si>
  <si>
    <t>36-50</t>
  </si>
  <si>
    <t>45-65</t>
  </si>
  <si>
    <t>70-90</t>
  </si>
  <si>
    <t>34-50</t>
  </si>
  <si>
    <t>52-75</t>
  </si>
  <si>
    <t>59-85</t>
  </si>
  <si>
    <t>48-80</t>
  </si>
  <si>
    <t>15-22</t>
  </si>
  <si>
    <t>17-25</t>
  </si>
  <si>
    <t>22-32</t>
  </si>
  <si>
    <t>5.6-8</t>
  </si>
  <si>
    <t>7-10</t>
  </si>
  <si>
    <t>9-13</t>
  </si>
  <si>
    <t>12-18</t>
  </si>
  <si>
    <t>0.25-0.35</t>
  </si>
  <si>
    <t>0.34-0.5</t>
  </si>
  <si>
    <t>180-300</t>
  </si>
  <si>
    <t>240-400</t>
  </si>
  <si>
    <t>300-500</t>
  </si>
  <si>
    <t>378-630</t>
  </si>
  <si>
    <t>480-800</t>
  </si>
  <si>
    <t>3-5</t>
  </si>
  <si>
    <t>4-6</t>
  </si>
  <si>
    <t>8-12</t>
  </si>
  <si>
    <t>111-185</t>
  </si>
  <si>
    <t>135-225</t>
  </si>
  <si>
    <t>159-265</t>
  </si>
  <si>
    <t>348-630</t>
  </si>
  <si>
    <t>для UMC185-265</t>
  </si>
  <si>
    <t>для UMC300-400</t>
  </si>
  <si>
    <t>для UMC500-630</t>
  </si>
  <si>
    <t>Применение</t>
  </si>
  <si>
    <t>Ном.мощность, кВт</t>
  </si>
  <si>
    <t>DC 24B</t>
  </si>
  <si>
    <t>AC/DC 220B</t>
  </si>
  <si>
    <t>AC/DC 24В</t>
  </si>
  <si>
    <t>200-240</t>
  </si>
  <si>
    <t>90-240</t>
  </si>
  <si>
    <t>DC</t>
  </si>
  <si>
    <t>AC</t>
  </si>
  <si>
    <t>Ном.напряжение</t>
  </si>
  <si>
    <t>Напряжение катушки, В</t>
  </si>
  <si>
    <t>132-220</t>
  </si>
  <si>
    <t>Катушка IMCOL130 D110 DC 110В (для IMC110-150В)</t>
  </si>
  <si>
    <t>Катушка IMCOL130 X024 AC 24В (для IMC110-150B)</t>
  </si>
  <si>
    <t>Катушка IMCOL130 X110 AC 110В (для IMC110-150B)</t>
  </si>
  <si>
    <t>Катушка IMCOL130 X220 AC 220В (для IMC110-150B)</t>
  </si>
  <si>
    <t>Катушка IMCOL130 X380 AC 380В (для IMC110-150B)</t>
  </si>
  <si>
    <t>Катушка IMCOL220 D110 DC 110В (для IMC150-260В)</t>
  </si>
  <si>
    <t>Катушка IMCOL220 X024 AC 24В (для IMC150-260B)</t>
  </si>
  <si>
    <t>Катушка IMCOL220 X110 AC 110В (для IMC150-260B)</t>
  </si>
  <si>
    <t>Катушка IMCOL220 X380 AC 380В (для IMC150-260B)</t>
  </si>
  <si>
    <t>Катушка IMCOL300 D110 DC 110В (для IMC260/300)</t>
  </si>
  <si>
    <t>Катушка IMCOL300 X024 AC 24В (для IMC260/300)</t>
  </si>
  <si>
    <t>Катушка IMCOL300 X110 AC 110В (для IMC260/300)</t>
  </si>
  <si>
    <t>Катушка IMCOL300 X380 AC 380В (для IMC260/300)</t>
  </si>
  <si>
    <t>Катушка IMCOL40 D110 DC 110В (для IMC9-40)</t>
  </si>
  <si>
    <t>Катушка IMCOL40 X110 AC 110В (для IMC9-40)</t>
  </si>
  <si>
    <t>Катушка IMCOL40 X220 AC 220В (для IMC9-40)</t>
  </si>
  <si>
    <t>Катушка IMCOL40 X380 AC 380В (для IMC9-40)</t>
  </si>
  <si>
    <t>Катушка IMCOL50 D110 DC 110В (для IMC50)</t>
  </si>
  <si>
    <t>Катушка IMCOL50 X024 AC 24В (для IMC50)</t>
  </si>
  <si>
    <t>Катушка IMCOL50 X110 AC 110В (для IMC50)</t>
  </si>
  <si>
    <t>Катушка IMCOL50 X220 AC 220В (для IMC50)</t>
  </si>
  <si>
    <t>Катушка IMCOL50 X380 AC 380В (для IMC50)</t>
  </si>
  <si>
    <t>Катушка IMCOL500 D110 DC 110В (для IMC400/500)</t>
  </si>
  <si>
    <t>Катушка IMCOL500 X110 AC 110В (для IMC400/500)</t>
  </si>
  <si>
    <t>Катушка IMCOL500 X220 AC 220В (для IMC400/500)</t>
  </si>
  <si>
    <t>Катушка IMCOL800 D110 DC 110В (для IMC630/800)</t>
  </si>
  <si>
    <t>Катушка IMCOL800 X110 AC 110В (для IMC630/800)</t>
  </si>
  <si>
    <t>Катушка IMCOL800 X380 AC 380В (для IMC630/800)</t>
  </si>
  <si>
    <t>Катушка IMCOL90 D110 DC 110В (для IMC65-110В)</t>
  </si>
  <si>
    <t>Катушка IMCOL90 X024 AC 24В (для IMC65-110B)</t>
  </si>
  <si>
    <t>Катушка IMCOL90 X110 AC 110В (для IMC65-110B)</t>
  </si>
  <si>
    <t>Катушка IMCOL90 X220 AC 220В (для IMC65-110B)</t>
  </si>
  <si>
    <t>Катушка IMCOL90 X380 AC 380В (для IMC65-110B)</t>
  </si>
  <si>
    <t>Катушка UMCOL32 X220 AC 220В (для UMC18-32)</t>
  </si>
  <si>
    <t>Катушка UMCOL400 F220 AC/DC 220В (для UMC300-500)</t>
  </si>
  <si>
    <t>Катушка UMCOL800 F220 AC/DC 220В (для UMC630-800)</t>
  </si>
  <si>
    <t>Магнитный контактор IMC9 11NS D110 4 кВт 9A напр.кат.DC 110B</t>
  </si>
  <si>
    <t>Магнитный контактор IMC9 11NS X220 4 кВт 9A напр.кат.AC 220B</t>
  </si>
  <si>
    <t>Магнитный контактор UMC9 10NS D024 4 кВт 9A напр.кат.DC 24B</t>
  </si>
  <si>
    <t>Магнитный контактор UMC9 10NS X024 4 кВт 9A напр.кат.AC 24B</t>
  </si>
  <si>
    <t>Магнитный контактор UMC9 10NS X110 4 кВт 9A напр.кат.AC 110B</t>
  </si>
  <si>
    <t>Магнитный контактор UMC9 10NS X220 4 кВт 9A напр.кат.AC 220B</t>
  </si>
  <si>
    <t>Магнитный контактор UMC9 10NS X380 4 кВт 9A напр.кат.AC 380B</t>
  </si>
  <si>
    <t>Магнитный контактор UMC9 11NS X220 4 кВт 9A напр.кат.AC 220B</t>
  </si>
  <si>
    <t>Магнитный контактор IMC12 11NS D110 5.5 кВт 12A напр.кат.DC 110B</t>
  </si>
  <si>
    <t>Магнитный контактор IMC12 11NS X220 5.5 кВт 12A напр.кат.AC 220B</t>
  </si>
  <si>
    <t>Магнитный контактор UMC12 10NS D024 5.5 кВт 12A напр.кат.DC 24B</t>
  </si>
  <si>
    <t>Магнитный контактор UMC12 10NS X024 5.5 кВт 12A напр.кат.AC 24B</t>
  </si>
  <si>
    <t>Магнитный контактор UMC12 10NS X110 5.5 кВт 12A напр.кат.AC 110B</t>
  </si>
  <si>
    <t>Магнитный контактор UMC12 10NS X220 5.5 кВт 12A напр.кат.AC 220B</t>
  </si>
  <si>
    <t>Магнитный контактор UMC12 10NS X380 5.5 кВт 12A напр.кат.AC 380B</t>
  </si>
  <si>
    <t>Магнитный контактор UMC12 11NS X220 5.5 кВт 12A напр.кат.AC 220B</t>
  </si>
  <si>
    <t>Магнитный контактор IMC18 11NS D110 7.5 кВт 18A напр.кат.DC 110B</t>
  </si>
  <si>
    <t>Магнитный контактор IMC18 11NS X220 7.5 кВт 18A напр.кат.AC 220B</t>
  </si>
  <si>
    <t>Магнитный контактор UMC18 11NS D024 7.5 кВт 18A напр.кат.DC 24B</t>
  </si>
  <si>
    <t>Магнитный контактор UMC18 11NS X024 7.5 кВт 18A напр.кат.AC 24B</t>
  </si>
  <si>
    <t>Магнитный контактор UMC18 11NS X110 7.5 кВт 18A напр.кат.AC 110B</t>
  </si>
  <si>
    <t>Магнитный контактор UMC18 11NS X220 7.5 кВт 18A напр.кат.AC 220B</t>
  </si>
  <si>
    <t>Магнитный контактор UMC18 11NS X380 7.5 кВт 18A напр.кат.AC 380B</t>
  </si>
  <si>
    <t>Магнитный контактор IMC22 11NS D110 11 кВт 22A напр.кат.DC 110B</t>
  </si>
  <si>
    <t>Магнитный контактор IMC22 11NS X220 11 кВт 22A напр.кат.AC 220B</t>
  </si>
  <si>
    <t>Магнитный контактор UMC22B 11NS X220 11 кВт 22A напр.кат.AC 220B</t>
  </si>
  <si>
    <t>Магнитный контактор UMC25 11NS D024 11 кВт 25A напр.кат.DC 24B</t>
  </si>
  <si>
    <t>Магнитный контактор UMC25 11NS X024 11 кВт 25A напр.кат.AC 24B</t>
  </si>
  <si>
    <t>Магнитный контактор UMC25 11NS X110 11 кВт 25A напр.кат.AC 110B</t>
  </si>
  <si>
    <t>Магнитный контактор UMC25 11NS X220 11 кВт 25A напр.кат.AC 220B</t>
  </si>
  <si>
    <t>Магнитный контактор UMC25 11NS X380 11 кВт 25A напр.кат.AC 380B</t>
  </si>
  <si>
    <t>Магнитный контактор IMC32 22NS D110 15 кВт 32A напр.кат.DC 110B</t>
  </si>
  <si>
    <t>Магнитный контактор IMC32 22NS X220 15 кВт 32A напр.кат.AC 220B</t>
  </si>
  <si>
    <t>Магнитный контактор UMC32 11NS D024 15 кВт 32A напр.кат.DC 24B</t>
  </si>
  <si>
    <t>Магнитный контактор UMC32 11NS D110 15 кВт 32A напр.кат.DC 110B</t>
  </si>
  <si>
    <t>Магнитный контактор UMC32 11NS X024 15 кВт 32A напр.кат.AC 24B</t>
  </si>
  <si>
    <t>Магнитный контактор UMC32 11NS X110 15 кВт 32A напр.кат.AC 110B</t>
  </si>
  <si>
    <t>Магнитный контактор UMC32 11NS X220 15 кВт 32A напр.кат.AC 220B</t>
  </si>
  <si>
    <t>Магнитный контактор UMC32 11NS X380 15 кВт 32A напр.кат.AC 380B</t>
  </si>
  <si>
    <t>Магнитный контактор UMC32 22NS X024 15 кВт 32A напр.кат.AC 24B</t>
  </si>
  <si>
    <t>Магнитный контактор UMC32 22NS X110 15 кВт 32A напр.кат.AC 110B</t>
  </si>
  <si>
    <t>Магнитный контактор UMC32 22NS X220 15 кВт 32A напр.кат.AC 220B</t>
  </si>
  <si>
    <t>Магнитный контактор IMC40 22NS D110 18.5 кВт 40A напр.кат.DC 110B</t>
  </si>
  <si>
    <t>Магнитный контактор IMC40 22NS X220 18.5 кВт 40A напр.кат.AC 220B</t>
  </si>
  <si>
    <t>Магнитный контактор UMC40 11NS X024 18.5 кВт 40A напр.кат.AC 24B</t>
  </si>
  <si>
    <t>Магнитный контактор UMC40 11NS X110 18.5 кВт 40A напр.кат.AC 110B</t>
  </si>
  <si>
    <t>Магнитный контактор UMC40 11NS X220 18.5 кВт 40A напр.кат.AC 220B</t>
  </si>
  <si>
    <t>Магнитный контактор UMC40 11NS X380 18.5 кВт 40A напр.кат.AC 380B</t>
  </si>
  <si>
    <t>Магнитный контактор UMC40 21NS D024 18.5 кВт 40A напр.кат.DC 24B</t>
  </si>
  <si>
    <t>Магнитный контактор UMC40 22NS X220 18.5 кВт 40A напр.кат.AC 220B</t>
  </si>
  <si>
    <t>Магнитный контактор IMC50 21NS D110 22 кВт 50A напр.кат.DC 110B</t>
  </si>
  <si>
    <t>Магнитный контактор IMC50 22NS X220 22 кВт 50A напр.кат.AC 220B</t>
  </si>
  <si>
    <t>Магнитный контактор UMC50 10NS D024 22 кВт 50A напр.кат.DC 24B</t>
  </si>
  <si>
    <t>Магнитный контактор UMC50 10NS X024 22 кВт 50A напр.кат.AC 24B</t>
  </si>
  <si>
    <t>Магнитный контактор UMC50 11NS X024 22 кВт 50A напр.кат.AC 24B</t>
  </si>
  <si>
    <t>Магнитный контактор UMC50 11NS X110 22 кВт 50A напр.кат.AC 110B</t>
  </si>
  <si>
    <t>Магнитный контактор UMC50 11NS X220 22 кВт 50A напр.кат.AC 220B</t>
  </si>
  <si>
    <t>Магнитный контактор UMC50 11NS X380 22 кВт 50A напр.кат.AC 380B</t>
  </si>
  <si>
    <t>Магнитный контактор UMC50 21NS D024 22 кВт 50A напр.кат.DC 24B</t>
  </si>
  <si>
    <t>Магнитный контактор IMC65 22NS X220 30 кВт 65A напр.кат.AC 220B</t>
  </si>
  <si>
    <t>Магнитный контактор UMC65 11NS X024 30 кВт 65A напр.кат.AC 24B</t>
  </si>
  <si>
    <t>Магнитный контактор UMC65 11NS X110 30 кВт 65A напр.кат.AC 110B</t>
  </si>
  <si>
    <t>Магнитный контактор UMC65 11NS X220 30 кВт 65A напр.кат.AC 220B</t>
  </si>
  <si>
    <t>Магнитный контактор UMC65 11NS X380 30 кВт 65A напр.кат.AC 380B</t>
  </si>
  <si>
    <t>Магнитный контактор UMC65 21NS D024 30 кВт 65A напр.кат.DC 24B</t>
  </si>
  <si>
    <t>Магнитный контактор UMC65 22NS X220 30 кВт 65A напр.кат.AC 220B</t>
  </si>
  <si>
    <t>Магнитный контактор UMC75 11NS X110 37 кВт 75A напр.кат.AC 110B</t>
  </si>
  <si>
    <t>Магнитный контактор UMC75 11NS X220 37 кВт 75A напр.кат.AC 220B</t>
  </si>
  <si>
    <t>Магнитный контактор UMC75 11NS X380 37 кВт 75A напр.кат.AC 380B</t>
  </si>
  <si>
    <t>Магнитный контактор UMC75 22NS X220 37 кВт 75A напр.кат.AC 220B</t>
  </si>
  <si>
    <t>Магнитный контактор IMC80 22NS X220 37 кВт 80A напр.кат.AC 220B</t>
  </si>
  <si>
    <t>Магнитный контактор UMC85 11NS X024 45 кВт 85A напр.кат.AC 24B</t>
  </si>
  <si>
    <t>Магнитный контактор UMC85 11NS X110 45 кВт 85A напр.кат.AC 110B</t>
  </si>
  <si>
    <t>Магнитный контактор UMC85 11NS X220 45 кВт 85A напр.кат.AC 220B</t>
  </si>
  <si>
    <t>Магнитный контактор UMC85 11NS X380 45 кВт 85A напр.кат.AC 380B</t>
  </si>
  <si>
    <t>Магнитный контактор UMC85 21NS D024 45 кВт 85A напр.кат.DC 24B</t>
  </si>
  <si>
    <t>Магнитный контактор IMC90 22NS X220 45 кВт 90A напр.кат.AC 220B</t>
  </si>
  <si>
    <t>Магнитный контактор UMC100 11NS X024 55 кВт 100A напр.кат.AC 24B</t>
  </si>
  <si>
    <t>Магнитный контактор UMC100 11NS X110 55 кВт 100A напр.кат.AC 110B</t>
  </si>
  <si>
    <t>Магнитный контактор UMC100 11NS X220 55 кВт 100A напр.кат.AC 220B</t>
  </si>
  <si>
    <t>Магнитный контактор UMC100 11NS X380 55 кВт 100A напр.кат.AC 380B</t>
  </si>
  <si>
    <t>Магнитный контактор UMC100 21NS D024 55 кВт 100A напр.кат.DC 24B</t>
  </si>
  <si>
    <t>Магнитный контактор UMC115 22NS F024 60 кВт 115A напр.кат.AC/DC 24B</t>
  </si>
  <si>
    <t>Магнитный контактор UMC115 22NS F220 60 кВт 115A напр.кат.AC/DC 220B</t>
  </si>
  <si>
    <t>Магнитный контактор UMC115 22NS F440 60 кВт 115A напр.кат.AC/DC 380B</t>
  </si>
  <si>
    <t>Магнитный контактор IMC130 22NS X220 65 кВт 130A напр.кат.AC 220B</t>
  </si>
  <si>
    <t>Магнитный контактор UMC130 22NS F024 65 кВт 130A напр.кат.AC/DC 24B</t>
  </si>
  <si>
    <t>Магнитный контактор UMC130 22NS F220 65 кВт 130A напр.кат.AC/DC 220B</t>
  </si>
  <si>
    <t>Магнитный контактор UMC130 22NS F440 65 кВт 130A напр.кат.AC/DC 380B</t>
  </si>
  <si>
    <t>Магнитный контактор UMC150 22NS F024 75 кВт 150A напр.кат.AC/DC 24B</t>
  </si>
  <si>
    <t>Магнитный контактор UMC150 22NS F220 75 кВт 150A напр.кат.AC/DC 220B</t>
  </si>
  <si>
    <t>Магнитный контактор UMC150 22NS F440 75 кВт 150A напр.кат.AC/DC 380B</t>
  </si>
  <si>
    <t>Магнитный контактор UMC185 22NS F024 90 кВт 185A напр.кат.AC/DC 24B</t>
  </si>
  <si>
    <t>Магнитный контактор UMC185 22NS F220 90 кВт 185A напр.кат.AC/DC 220B</t>
  </si>
  <si>
    <t>Магнитный контактор UMC185 22NS F440 90 кВт 185A напр.кат.AC/DC 380B</t>
  </si>
  <si>
    <t>Магнитный контактор IMC220 22NS X024 100 кВт 220A напр.кат.AC 024B</t>
  </si>
  <si>
    <t>Магнитный контактор IMC220 22NS X220 100 кВт 220A напр.кат.AC 220B</t>
  </si>
  <si>
    <t>Магнитный контактор UMC225 22NS F024 132 кВт 225A напр.кат.AC/DC 24B</t>
  </si>
  <si>
    <t>Магнитный контактор UMC225 22NS F220 132 кВт 225A напр.кат.AC/DC 220B</t>
  </si>
  <si>
    <t>Магнитный контактор UMC225 22NS F440 132 кВт 225A напр.кат.AC/DC 380B</t>
  </si>
  <si>
    <t>Магнитный контактор IMC260B 22NS X220 132 кВт 260A напр.кат.AC 220B</t>
  </si>
  <si>
    <t>Магнитный контактор UMC265 11NS F440 147 кВт 265A напр.кат.AC/DC 380B</t>
  </si>
  <si>
    <t>Магнитный контактор UMC265 22NS F024 147 кВт 265A напр.кат.AC/DC 24B</t>
  </si>
  <si>
    <t>Магнитный контактор UMC265 22NS F220 147 кВт 265A напр.кат.AC/DC 220B</t>
  </si>
  <si>
    <t>Магнитный контактор UMC265 22NS F440 147 кВт 265A напр.кат.AC/DC 380B</t>
  </si>
  <si>
    <t>Магнитный контактор IMC300 21NS D110 160 кВт 300A напр.кат.DC 110B</t>
  </si>
  <si>
    <t>Магнитный контактор UMC300 22NS F024 160 кВт 300A напр.кат.AC/DC 24B</t>
  </si>
  <si>
    <t>Магнитный контактор UMC300 22NS F220 160 кВт 300A напр.кат.AC/DC 220B</t>
  </si>
  <si>
    <t>Магнитный контактор UMC300 22NS F440 160 кВт 300A напр.кат.AC/DC 380B</t>
  </si>
  <si>
    <t>Магнитный контактор IMC400 21NS D110 220 кВт 400A напр.кат.DC 110B</t>
  </si>
  <si>
    <t>Магнитный контактор UMC400 22NS F024 220 кВт 400A напр.кат.AC/DC 24B</t>
  </si>
  <si>
    <t>Магнитный контактор UMC400 22NS F220 220 кВт 400A напр.кат.AC/DC 220B</t>
  </si>
  <si>
    <t>Магнитный контактор UMC400 22NS F440 220 кВт 400A напр.кат.AC/DC 380B</t>
  </si>
  <si>
    <t>Магнитный контактор IMC500 21NS D110 250 кВт 500A напр.кат.DC 110В</t>
  </si>
  <si>
    <t>Магнитный контактор UMC500 22NS F024 250 кВт 500A напр.кат.AC/DC 24B</t>
  </si>
  <si>
    <t>Магнитный контактор UMC500 22NS F220 250 кВт 500A напр.кат.AC/DC 220B</t>
  </si>
  <si>
    <t>Магнитный контактор UMC500 22NS F440 250 кВт 500A напр.кат.AC/DC 380B</t>
  </si>
  <si>
    <t>Магнитный контактор IMC630 21NS D110 330 кВт 630A напр.кат.DC 110В</t>
  </si>
  <si>
    <t>Магнитный контактор IMC630 22NS X220 330 кВт 630A напр.кат.AC 220В</t>
  </si>
  <si>
    <t>Магнитный контактор UMC630 22NS F024 330 кВт 630A напр.кат.AC/DC 24B</t>
  </si>
  <si>
    <t>Магнитный контактор UMC630 22NS F220 330 кВт 630A напр.кат.AC/DC 220B</t>
  </si>
  <si>
    <t>Магнитный контактор UMC630 22NS F440 330 кВт 630A напр.кат.AC/DC 380B</t>
  </si>
  <si>
    <t>Магнитный контактор IMC800 21NS D110 440 кВт 800A напр.кат.DC 110B</t>
  </si>
  <si>
    <t>Магнитный контактор IMC800 22NS X220 440 кВт 800A напр.кат.AC 220B</t>
  </si>
  <si>
    <t>Магнитный контактор UMC800 22NS F024 400 кВт 800A напр.кат.AC/DC 24B</t>
  </si>
  <si>
    <t>Магнитный контактор UMC800 22NS F220 400 кВт 800A напр.кат.AC/DC 220B</t>
  </si>
  <si>
    <t>Магнитный контактор UMC800 22NS F440 400 кВт 800A напр.кат.AC/DC 380B</t>
  </si>
  <si>
    <t>Тепловое реле UTH12K A0P50S 0.34-0.5A (для UMC9-12)</t>
  </si>
  <si>
    <t>Тепловое реле UTH12K A0P70S 0.5-0.7A (для UMC9-12)</t>
  </si>
  <si>
    <t>Тепловое реле UTH12K A0P90S 0.6-0.9A (для UMC9-12)</t>
  </si>
  <si>
    <t>Тепловое реле ITH22K N4P20S 2.8-4.2A (для IMC9-22)</t>
  </si>
  <si>
    <t>Тепловое реле UTH12K A4P20S 2.8-4.2A (для UMC9-12)</t>
  </si>
  <si>
    <t>Тепловое реле UTH12K A0005S 3-5A (для UMC9-12)</t>
  </si>
  <si>
    <t>Тепловое реле UTH12K A0006S 4-6A (для UMC9-12)</t>
  </si>
  <si>
    <t>Тепловое реле UTH12K A0008S 5.6-8A (для UMC9-12)</t>
  </si>
  <si>
    <t>Тепловое реле ITH22K N0008S 5.6-8A (для IMC9-22)</t>
  </si>
  <si>
    <t>Тепловое реле ITH22K N0010S 7-10A (для IMC9-22)</t>
  </si>
  <si>
    <t>Тепловое реле ITH40K N0010S 7-10A (для IMC32-40)</t>
  </si>
  <si>
    <t>Тепловое реле UTH12K A0012S 8-12A (для UMC9-12)</t>
  </si>
  <si>
    <t>Тепловое реле ITH22K N0013S 9-13A (для IMC9-22)</t>
  </si>
  <si>
    <t>Тепловое реле ITH40K N0013S 9-13A  (для IMC32-40)</t>
  </si>
  <si>
    <t>Тепловое реле UTH32K A0018S 12-18A (для UMC18-32)</t>
  </si>
  <si>
    <t>Тепловое реле ITH22K N0018S 12-18A (для IMC9-22)</t>
  </si>
  <si>
    <t>Тепловое реле ITH40K N0018S 12-18A  (для IMC32-40)</t>
  </si>
  <si>
    <t>Тепловое реле UTH32K A0022S 15-22A (для UMC18-32)</t>
  </si>
  <si>
    <t>Тепловое реле ITH40K N0022S 16-22A  (для IMC32-40)</t>
  </si>
  <si>
    <t>Тепловое реле ITH22K N0022S 16-22A (для IMC9-22)</t>
  </si>
  <si>
    <t>Тепловое реле UTH32K A0025S 17-25A (для UMC18-32)</t>
  </si>
  <si>
    <t>Тепловое реле ITH40K N0026S 18-26A  (для IMC32-40)</t>
  </si>
  <si>
    <t>Тепловое реле ITH50K N0026S 18-26A (для IMC50)</t>
  </si>
  <si>
    <t>Тепловое реле UTH32K A0032S 22-32A (для UMC18-32)</t>
  </si>
  <si>
    <t>Тепловое реле ITH40K N0032S 24-32A  (для IMC32-40)</t>
  </si>
  <si>
    <t>Тепловое реле ITH50K N0032S 24-32A (для IMC50)</t>
  </si>
  <si>
    <t>Тепловое реле ITH40K N0040S 28-40A  (для IMC32-40)</t>
  </si>
  <si>
    <t>Тепловое реле UTH65K A0040S 28-40A (для UMC40-65)</t>
  </si>
  <si>
    <t>Тепловое реле ITH50K N0040S 28-40A (для IMC50)</t>
  </si>
  <si>
    <t>Тепловое реле UTH65K A0050S 34-50A (для UMC40-65)</t>
  </si>
  <si>
    <t>Тепловое реле ITH50K N0050S 36-50A (для IMC50)</t>
  </si>
  <si>
    <t>Тепловое реле ITH90K N0050S 36-50A (для IMC65-90)</t>
  </si>
  <si>
    <t>Тепловое реле ITH90K N0065S 45-65A (для IMC65-90)</t>
  </si>
  <si>
    <t>Тепловое реле UTH65K A0065S 45-65A (для UMC40-65)</t>
  </si>
  <si>
    <t>Тепловое реле UTH100K A0065S 45-65A (для UMC75-100)</t>
  </si>
  <si>
    <t>Тепловое реле UTH150K A0080S 48-80A (для UMC115-150)</t>
  </si>
  <si>
    <t>Тепловое реле UTH100K A0075S 52-75A (для UMC75-100)</t>
  </si>
  <si>
    <t>Тепловое реле UTH100K A0085S 59-85A (для UMC75-100)</t>
  </si>
  <si>
    <t>Тепловое реле UTH150K A0115S 69-115A (для UMC115-150)</t>
  </si>
  <si>
    <t>Тепловое реле ITH90K N0090S 70-90A (для IMC65-90)</t>
  </si>
  <si>
    <t>Тепловое реле UTH100K A0100S 70-100A (для UMC75-100)</t>
  </si>
  <si>
    <t>Тепловое реле UTH150K A0130S 78-130A (для UMC115-150)</t>
  </si>
  <si>
    <t>Тепловое реле UTH265K A0130S 78-130A (для UMC185-265)</t>
  </si>
  <si>
    <t>Тепловое реле UTH150K A0150S 90-150A (для UMC115-150)</t>
  </si>
  <si>
    <t>Тепловое реле UTH265K A0150S 90-150A (для UMC185-265)</t>
  </si>
  <si>
    <t>Тепловое реле UTH265K A0185S 111-185A (для UMC185-265)</t>
  </si>
  <si>
    <t>Тепловое реле ITH300K N0220S 132-220A (для IMC260-300)</t>
  </si>
  <si>
    <t>Тепловое реле UTH265K A0225S 135-225A (для UMC185-265)</t>
  </si>
  <si>
    <t>Тепловое реле UTH265K A0265S 159-265A (для UMC185-265)</t>
  </si>
  <si>
    <t>Тепловое реле UTH400K A0225S 135-225A (для UMC300-400)</t>
  </si>
  <si>
    <t>Тепловое реле UTH400K A0265S 159-265A (для UMC300-400)</t>
  </si>
  <si>
    <t>Тепловое реле UTH400K A0300S 180-300A (для UMC300-400)</t>
  </si>
  <si>
    <t>Тепловое реле UTH400K A0400S 240-400A (для UMC300-400)</t>
  </si>
  <si>
    <t>Тепловое реле UTH800K A0500S 300-500A (для UMC500-630)</t>
  </si>
  <si>
    <t>Тепловое реле UTH800K A0630S 348-630A (для UMC500-630)</t>
  </si>
  <si>
    <t>Тепловое реле ITH800K N0800S 480-800A (для IMC630-800)</t>
  </si>
  <si>
    <t>Блок механической фиксации HLB2 F220 200-240В (AC/DC)</t>
  </si>
  <si>
    <t>Блок механической фиксации ULB100 F220 для UMC9-UMC100 200-240 (AC/DC)</t>
  </si>
  <si>
    <t>Блок управления UAD100 01N для UMK (для UMK9-100)</t>
  </si>
  <si>
    <t>Блок управления UAD100 10N для UMK (для UMK9-100)</t>
  </si>
  <si>
    <t>Блок электронного реле времени HOKZE1 (для IMC9-50, HMT, HMX) 90-240В AC/DC</t>
  </si>
  <si>
    <t>Блок электронного реле времени UET1 (для UMC9-100, HMT, HMX) 90-240В</t>
  </si>
  <si>
    <t>Дополнительный контакт, верхний IAB 11NS (для IMC9-50)</t>
  </si>
  <si>
    <t>Дополнительный контакт, верхний IAB 20NS (для IMC9-50)</t>
  </si>
  <si>
    <t>Дополнительный контакт, верхний IAB 22NS (для IMC9-50)</t>
  </si>
  <si>
    <t>Дополнительный контакт, верхний IAB 31NS (для IMC9-50)</t>
  </si>
  <si>
    <t>Дополнительный контакт, верхний UAB 11NS (для UMC9-100)</t>
  </si>
  <si>
    <t>Дополнительный контакт, верхний UAB 20NS (для UMC9-100)</t>
  </si>
  <si>
    <t>Дополнительный контакт, верхний UAB 22NS (для UMC9-100)</t>
  </si>
  <si>
    <t>Дополнительный контакт, верхний UAB 31NS (для UMC9-100)</t>
  </si>
  <si>
    <t>Дополнительный контакт, верхний UAB 40NS (для UMC9-100)</t>
  </si>
  <si>
    <t>Дополнительный контакт, левый  IAL 11NR (для IMC9-22)</t>
  </si>
  <si>
    <t>Контактор для управления конденсатором UMK100 21NS X220 60кВАр, UMC100+UAD</t>
  </si>
  <si>
    <t>Контактор для управления конденсатором UMK12 22NS X220 12.5кВАр, UMC12+UAD</t>
  </si>
  <si>
    <t xml:space="preserve">Контактор для управления конденсатором UMK18 21NS X220 16,7кВАр, UMC18+UAD </t>
  </si>
  <si>
    <t xml:space="preserve">Контактор для управления конденсатором UMK25 21NS X220 18кВАр, UMC25+UAD </t>
  </si>
  <si>
    <t>Контактор для управления конденсатором UMK32 32NS X220 30кВАр, UMC32+UAD</t>
  </si>
  <si>
    <t>Контактор для управления конденсатором UMK40 21NS X024 33.3кВАр, UMC40+UAD</t>
  </si>
  <si>
    <t>Контактор для управления конденсатором UMK40 21NS X220 33.3кВАр, UMC40+UAD</t>
  </si>
  <si>
    <t>Контактор для управления конденсатором UMK50 21NS X220 45кВАр, UMC50+UAD</t>
  </si>
  <si>
    <t>Контактор для управления конденсатором UMK65 21NS X220 46кВАр, UMC65+UAD</t>
  </si>
  <si>
    <t>Контактор для управления конденсатором UMK75 32NS X220 54кВАр, UMC75+UAD</t>
  </si>
  <si>
    <t>Контактор для управления конденсатором UMK85 21NS X220 57кВАр, UMC85+UAD</t>
  </si>
  <si>
    <t>Механический блокиратор ITL300 (для IMC260-300)</t>
  </si>
  <si>
    <t>Механический блокиратор ITL40 (для IMC9-40)</t>
  </si>
  <si>
    <t>Механический блокиратор ITL50 (для IMC50)</t>
  </si>
  <si>
    <t>Механический блокиратор ITL800 (для IMC400-800)</t>
  </si>
  <si>
    <t>Механический блокиратор UTL100 (для UMC75-100)</t>
  </si>
  <si>
    <t>Механический блокиратор UTL265 (для UMC115-265)</t>
  </si>
  <si>
    <t>Механический блокиратор UTL400 (для UMC300-800)</t>
  </si>
  <si>
    <t>Механический блокиратор UTL65 (для UMC9-65)</t>
  </si>
  <si>
    <t>Монтажный блок ITHMB22 S (для ITH22K)</t>
  </si>
  <si>
    <t>Монтажный блок ITHMB40 S (для ITH40K)</t>
  </si>
  <si>
    <t>Монтажный блок ITHMB50 S (для ITH50K)</t>
  </si>
  <si>
    <t>Монтажный блок ITHMB90 S (для ITH90K)</t>
  </si>
  <si>
    <t>Монтажный блок UTHMB12 S (для UTH12)</t>
  </si>
  <si>
    <t>Монтажный блок UTHMB32 S (для UTH32)</t>
  </si>
  <si>
    <t>Ограничивающий диод UCD100 DC24-125B (для UMT)</t>
  </si>
  <si>
    <t>Поглотитель перенапряжений HRC300 Y220 (для IMC110-300)</t>
  </si>
  <si>
    <t>Поглотитель перенапряжений HRC40 Y220 (для IMC9-40)</t>
  </si>
  <si>
    <t>Поглотитель перенапряжений HRC90 Y220 (для IMC50-110B)</t>
  </si>
  <si>
    <t>Поглотитель перенапряжений URC100 Y220 (для UMC40-100)</t>
  </si>
  <si>
    <t>Поглотитель перенапряжений URC32 Y220 (для UMC9-32)</t>
  </si>
  <si>
    <t>Промежуточное реле HMX 22NS X220 2NO+2NC 220В, 50Гц</t>
  </si>
  <si>
    <t>Промежуточное реле HMX 31NS X220 3NO+1NC 220В, 50Гц</t>
  </si>
  <si>
    <t>Промежуточное реле HMX 40NS X220 4NO+0NC 220В, 50Гц</t>
  </si>
  <si>
    <t>Промежуточное реле UMT 22NS D024 2NO+2NC DC24B</t>
  </si>
  <si>
    <t>Промежуточное реле UMT 31NS D024 3NO+1NC DC24B</t>
  </si>
  <si>
    <t>Цифровое реле защиты двигателя IMP22K I0005TS Y220 (для IMC9-22)</t>
  </si>
  <si>
    <t>Цифровое реле защиты двигателя IMP22K I0022TS Y220 (для IMC9-22)</t>
  </si>
  <si>
    <t>Цифровое реле защиты двигателя IMP40K I0040TS Y220 (для IMC32-40)</t>
  </si>
  <si>
    <t>Изоляционная перегородка IMCIB130 (для IMC65-150B)</t>
  </si>
  <si>
    <t>Изоляционная перегородка IMCIB300 (для IMC150-300)</t>
  </si>
  <si>
    <t>Изоляционная перегородка IMCIB500 (для IMC400-500)</t>
  </si>
  <si>
    <t>Изоляционная перегородка IMCIB800 (для IMC630-800)</t>
  </si>
  <si>
    <t>Аксессуар (для магнитного контактора)</t>
  </si>
  <si>
    <t>Аксессуар (для теплового реле)</t>
  </si>
  <si>
    <t>Магнитные контакторы и реле</t>
  </si>
  <si>
    <t>A</t>
  </si>
  <si>
    <t>C</t>
  </si>
  <si>
    <t>AC 380/415В</t>
  </si>
  <si>
    <t>Исполнение</t>
  </si>
  <si>
    <t>стационарный</t>
  </si>
  <si>
    <t>выкатной</t>
  </si>
  <si>
    <t>H (горизонтальный тип)</t>
  </si>
  <si>
    <t>V (вертикальный тип)</t>
  </si>
  <si>
    <t>C (вертикальный тип)</t>
  </si>
  <si>
    <t>B (горизонтальный тип)</t>
  </si>
  <si>
    <t>G (фронтальный тип)</t>
  </si>
  <si>
    <t>P (фронтальный тип)</t>
  </si>
  <si>
    <t>отсутствует</t>
  </si>
  <si>
    <t>Напряж.мот.привода (M)</t>
  </si>
  <si>
    <t>Напряж.катушек (С2 S2)</t>
  </si>
  <si>
    <t>Тип реле защиты</t>
  </si>
  <si>
    <t>35 (UPR-2L-GS Ver.2)</t>
  </si>
  <si>
    <t>35 (UPR-2L-GS)</t>
  </si>
  <si>
    <t>36 (UPR-1D-GT)</t>
  </si>
  <si>
    <t>51 (UPR-LA)</t>
  </si>
  <si>
    <t>Стандартные опции (код EL)</t>
  </si>
  <si>
    <t>BA</t>
  </si>
  <si>
    <t>-</t>
  </si>
  <si>
    <t>Воздушный автоматический выключатель UAN06A 3H M2C2S2 35T BA EL (3 пол., 630А, 85kA, AC380/415В, мот.привод 220В, реле защиты UPR-2L-GS Ver.2, с вкл. катушкой и незав. расц. 220В)</t>
  </si>
  <si>
    <t>Воздушный автоматический выключатель UAN06A 3H M2C2S2 35T EL (3 пол., 630А, 85kA, AC380/415В, мот.привод 220В, реле защиты UPR-2L-GS Ver.2, с вкл. катушкой и незав. расц. 220В)</t>
  </si>
  <si>
    <t>Воздушный автоматический выключатель UAN06A 3H M2C2S2 36T AB AG AM B6 BA (3 пол., 630А, 85kA, AC380/415В, мот.привод 220В, реле UPR-1D-GT (50Гц), с вкл. катушкой и незав. расц. 220В)</t>
  </si>
  <si>
    <t>Воздушный автоматический выключатель UAN06A 3H M2C2S2 51T BA EL (3 пол., 630А, 85kA, AC380/415В, мот.привод 220В, реле UPR-LA (50Гц), с вкл. катушкой и незав. расц. 220В)</t>
  </si>
  <si>
    <t>Воздушный автоматический выключатель UAN06A 3H M7C7S7 35T BA EL (3 пол., 630А, 85kA, AC380/415В, мот.привод 24В, реле защиты UPR-2L-GS Ver.2, с вкл. катушкой и незав. расц. 24В)</t>
  </si>
  <si>
    <t>Воздушный автоматический выключатель UAN08A 3H M2C2S2 35H BA EL (3 пол., 800А, 85kA, AC380/415В, мот.привод 220В, реле защиты UPR-2L-GS Ver.2, с вкл. катушкой и незав. расц. 220В)</t>
  </si>
  <si>
    <t>Воздушный автоматический выключатель UAN08A 3H M2C2S2 35H EL (3 пол., 800А, 85kA, AC380/415В, мот.привод 220В, реле защиты UPR-2L-GS Ver.2, с вкл. катушкой и незав. расц. 220В)</t>
  </si>
  <si>
    <t xml:space="preserve">Воздушный автоматический выключатель UAN08A 3H M2C2S2 36H AB AG AM B6 BA  (3 пол., 800А, 85кА,  AC380/415В, мот.привод 220В, реле UPR-1D-GT (50Гц), с вкл. катушкой и незав. расц. 220В) </t>
  </si>
  <si>
    <t>Воздушный автоматический выключатель UAN08A 3H M2C2S2 51H BA EL (3 пол., 800А, 85kA, AC380/415В, мот.привод 220В, реле UPR-LA (50Гц), с вкл. катушкой и незав. расц. 220В)</t>
  </si>
  <si>
    <t>Воздушный автоматический выключатель UAN08A 3H M7C7S7 35H EL (3 пол., 800А, 85kA, AC380/415В, мот.привод 24В, реле защиты UPR-2L-GS Ver.2, с вкл. катушкой и незав. расц. 24В)</t>
  </si>
  <si>
    <t>Воздушный автоматический выключатель UAN10A 3H M0C0S0 35J BA EL (3 пол., 1000А, 85kA, AC380/415В, реле защиты UPR-2L-GS Ver.2)</t>
  </si>
  <si>
    <t>Воздушный автоматический выключатель UAN10A 3H M2C2S2 35J BA EL (3 пол., 1000А, 85kA, AC380/415В, мот.привод 220В, реле защиты UPR-2L-GS Ver.2, с вкл. катушкой и незав. расц. 220В)</t>
  </si>
  <si>
    <t>Воздушный автоматический выключатель UAN10A 3H M2C2S2 35J BA EL S2 (3 пол. , 1000А, 85kA, AC380/415В, мот.привод 220В, реле защиты UPR-2L-GS Ver.2, с вкл. катушкой и незав. расц. 220В)</t>
  </si>
  <si>
    <t>Воздушный автоматический выключатель UAN10A 3H M2C2S2 35J BA EL U2 (3 пол., 1000А, 85kA, AC380/415В, мот.привод 220В, реле защиты UPR-2L-GS Ver.2, с вкл. катушкой и незав. расц. 220В)</t>
  </si>
  <si>
    <t>Воздушный автоматический выключатель UAN10A 3H M2C2S2 35J EL (3 пол., 1000А, 85kA, AC380/415В, мот.привод 220В, реле защиты UPR-2L-GS Ver.2, с вкл. катушкой и незав. расц. 220В)</t>
  </si>
  <si>
    <t>Воздушный автоматический выключатель UAN10A 3H M2C2S2 36J BA EL S2 (3 пол., 1000А, 85kA, AC380/415В, мот.привод 220В, реле UPR-1D-GT (50Гц), с вкл. катушкой и незав. расц. 220В)</t>
  </si>
  <si>
    <t>Воздушный автоматический выключатель UAN10A 3H M2C2S2 36J BA EL U2 (3 пол., 1000А, 85kA, AC380/415В, мот.привод 220В, реле UPR-1D-GT (50Гц), с вкл. катушкой и незав. расц. 220В)</t>
  </si>
  <si>
    <t>Воздушный автоматический выключатель UAN10A 3H M2C2S2 51J BA EL (3 пол., 1000А, 85kA, AC380/415В, мот.привод 220В, реле защиты UPR-LA (50Гц), с вкл. катушкой и незав. расц. 220В)</t>
  </si>
  <si>
    <t>Воздушный автоматический выключатель UAN10A 3H M7C7S7 35J EL (3 пол., 1000А, 85kA, AC380/415В, мот.привод 24В, реле защиты UPR-2L-GS Ver.2, с вкл. катушкой и незав. расц. 24В)</t>
  </si>
  <si>
    <t>Воздушный автоматический выключатель UAN12A 3H M0C0S0 35K BA EL (3 пол., 1250А, 85kA, AC380/415В, реле UPR-2L-GS Ver.2)</t>
  </si>
  <si>
    <t>Воздушный автоматический выключатель UAN12A 3H M2C2S2 35K AB AG AM B6 BA S2 (3 пол., 1250А, 85kA, AC380/415В, мот.привод 220В, реле UPR-2L-GS (50Гц), с вкл. катушкой и незав. расц. 220В)</t>
  </si>
  <si>
    <t>Воздушный автоматический выключатель UAN12A 3H M2C2S2 35K BA EL (3 пол., 1250А, 85kA, AC380/415В, мот.привод 220В, реле UPR-2L-GS Ver.2, с вкл. катушкой и незав. расц. 220В)</t>
  </si>
  <si>
    <t>Воздушный автоматический выключатель UAN12A 3H M2C2S2 35K BA EL S2 (3 пол., 1250А, 85kA, AC380/415В, мот.привод 220В, реле UPR-2L-GS Ver.2, с вкл. катушкой и незав. расц. 220В)</t>
  </si>
  <si>
    <t>Воздушный автоматический выключатель UAN12A 3H M2C2S2 35K BA EL U2 (3 пол., 1250А, 85kA, AC380/415В, мот.привод 220В, реле UPR-2L-GS Ver.2, с вкл. катушкой и незав. расц. 220В)</t>
  </si>
  <si>
    <t>Воздушный автоматический выключатель UAN12A 3H M2C2S2 35K EL (3 пол., 1250А, 85kA, AC380/415В, мот.привод 220В, реле UPR-2L-GS Ver.2, с вкл. катушкой и незав. расц. 220В)</t>
  </si>
  <si>
    <t>Воздушный автоматический выключатель UAN12A 3H M2C2S2 35K EL S2 (3 пол., 1250А, 85kA, AC380/415В, мот.привод 220В, реле UPR-2L-GS Ver.2, с вкл. катушкой и незав. расц. 220В)</t>
  </si>
  <si>
    <t xml:space="preserve">Воздушный автоматический выключатель UAN12A 3H M2C2S2 36K AB AG AM B6 BA (3 пол., 1250А, 85kA, AC380/415В, мот.привод 220В, реле UPR-1D-GT (50Гц), с вкл. катушкой и незав. расц. 220В) </t>
  </si>
  <si>
    <t>Воздушный автоматический выключатель UAN12A 3H M2C2S2 36K AB AG AM B6 BA U2 (3 пол., 1250А, 85kA, AC380/415В, мот.привод 220В, реле UPR-1D-GT (50Гц), с вкл. катушкой и незав. расц. 220В)</t>
  </si>
  <si>
    <t>Воздушный автоматический выключатель UAN12A 3H M2C2S2 36K BA EL U2 (3 пол., 1250А, 85kA, AC380/415В, мот.привод 220В, реле UPR-1D-GT (50Гц), с вкл. катушкой и незав. расц. 220В)</t>
  </si>
  <si>
    <t>Воздушный автоматический выключатель UAN16A 3H M0C0S0 51L BA EL (3 пол., 1600А, 85kA, AC380/415В, реле UPR-LA (50Гц))</t>
  </si>
  <si>
    <t>Воздушный автоматический выключатель UAN16A 3H M2C2S2 35L BA EL (3 пол., 1600А, 85kA, AC380/415В, мот.привод 220В, реле UPR-2L-GS Ver.2, с вкл. катушкой и незав. расц. 220В)</t>
  </si>
  <si>
    <t>Воздушный автоматический выключатель UAN16A 3H M2C2S2 35L EL (3 пол., 1600А, 85kA, AC380/415В, мот.привод 220В, реле UPR-2L-GS Ver.2, с вкл. катушкой и незав. расц. 220В)</t>
  </si>
  <si>
    <t>Воздушный автоматический выключатель UAN16A 3H M2C2S2 51L BA EL (3 пол., 1600А, 85kA, AC380/415В, мот.привод 220В, реле UPR-LA (50Гц), с вкл. катушкой и незав. расц. 220В)</t>
  </si>
  <si>
    <t>Воздушный автоматический выключатель UAN16A 3H M7C7S7 000 EL U2 (3 пол., 1600А, 85kA, AC380/415В, мот.привод 24В, с вкл. катушкой и незав. расц. 24В)</t>
  </si>
  <si>
    <t>Воздушный автоматический выключатель UAN16A 3H M7C7S7 35L BA EL (3 пол., 1600А, 85kA, AC380/415В, мот.привод 24В, реле UPR-2L-GS Ver.2, с вкл. катушкой и незав. расц. 24В)</t>
  </si>
  <si>
    <t>Воздушный автоматический выключатель UAN16A 3H M7C7S7 35L EL (3 пол., 1600А, 85kA, AC380/415В, мот.привод 24В,  реле UPR-2L-GS Ver.2, с вкл. катушкой и незав. расц. 24В)</t>
  </si>
  <si>
    <t>Воздушный автоматический выключатель UAN20A 3V M2C2S2 35M AB AG AM B6 (3 пол., 2000А, 85kA, AC380/415В, мот.привод 220В, реле UPR-2L-GS(50Гц), с вкл. катушкой и незав. расц. 220В)</t>
  </si>
  <si>
    <t>Воздушный автоматический выключатель UAN20A 3V M2C2S2 35M BA EL (3 пол., 2000А, 85kA, AC380/415В, мот.привод 220В, реле UPR-2L-GS Ver.2, с вкл. катушкой и незав. расц. 220В)</t>
  </si>
  <si>
    <t>Воздушный автоматический выключатель UAN20A 3V M2C2S2 35M EL (3 пол., 2000А, 85kA, AC380/415В, мот.привод 220В, реле UPR-2L-GS Ver.2, с вкл. катушкой и незав. расц. 220В)</t>
  </si>
  <si>
    <t>Воздушный автоматический выключатель UAN20A 3V M2C2S2 36M AB AG AM B6 BA U2 (3 пол., 2000А, 85kA, AC380/415В, мот.привод 220В, реле UPR-1D-GT (50Гц), с вкл. катушкой и незав. расц. 220В)</t>
  </si>
  <si>
    <t>Воздушный автоматический выключатель UAN20A 3V M2C2S2 36M BA EL (3 пол., 2000А, 85kA, AC380/415В, мот.привод 220В, реле UPR-1D-GT (50Гц), с вкл. катушкой и незав. расц. 220В)</t>
  </si>
  <si>
    <t>Воздушный автоматический выключатель UAN20A 3V M2C2S2 51M BA EL (3 пол., 2000А, 85kA, AC380/415В, мот.привод 220В, реле UPR-LA (50Гц), с вкл. катушкой и незав. расц. 220В)</t>
  </si>
  <si>
    <t>Воздушный автоматический выключатель UAN20A 3V M7C7S7 35M BA EL (3 пол., 2000А, 85kA, AC380/415В, мот.привод 24В, реле UPR-2L-GS Ver.2, с вкл. катушкой и незав. расц. 24В)</t>
  </si>
  <si>
    <t>Воздушный автоматический выключатель UAN20B 3H M0C0S0 35M BA EL (3 пол., 2000А, 100kA, AC380/415В, реле UPR-2L-GS Ver.2)</t>
  </si>
  <si>
    <t>Воздушный автоматический выключатель UAN20B 3H M2C2S2 35M BA EL (3 пол., 2000А, 100kA, AC380/415В, мот.привод 220В, реле UPR-2L-GS Ver.2, с вкл. катушкой и незав. расц. 220В)</t>
  </si>
  <si>
    <t>Воздушный автоматический выключатель UAN20B 3H M2C2S2 35M BA EL S2 (3 пол., 2000А, 100kA, AC380/415В, мот.привод 220В, реле UPR-2L-GS Ver.2, с вкл. катушкой и незав. расц. 220В)</t>
  </si>
  <si>
    <t>Воздушный автоматический выключатель UAN20B 3H M2C2S2 35M EL (3 пол., 2000А, 100kA, AC380/415В, мот.привод 220В, реле UPR-2L-GS Ver.2, с вкл. катушкой и незав. расц. 220В)</t>
  </si>
  <si>
    <t xml:space="preserve">Воздушный автоматический выключатель UAN20B 3H M2C2S2 36M EL (3 пол., 2000А, 100kA, AC380/415В, мот.привод 220В, реле UPR-1D-GT (50Гц), с вкл. катушкой и незав. расц. 220В) </t>
  </si>
  <si>
    <t>Воздушный автоматический выключатель UAN20B 3H M2C2S2 51M BA EL (3 пол., 2000А, 100kA, AC380/415В, мот.привод 220В, реле UPR-LA (50Гц), с вкл. катушкой и незав. расц. 220В)</t>
  </si>
  <si>
    <t>Воздушный автоматический выключатель UAN25B 3H M0C0S0 51N BA EL (3 пол., 2500А, 100kA, AC380/415В, реле UPR-LA (50Гц))</t>
  </si>
  <si>
    <t>Воздушный автоматический выключатель UAN25B 3H M2C2S2 35N BA EL (3 пол., 2500А, 100kA, AC380/415В, мот.привод 220В, реле UPR-2L-GS Ver.2, с вкл. катушкой и незав. расц. 220В)</t>
  </si>
  <si>
    <t>Воздушный автоматический выключатель UAN25B 3H M2C2S2 35N BA EL S2 (3 пол., 2500А, 100kA, AC380/415В, мот.привод 220В, реле UPR-2L-GS Ver.2, с вкл. катушкой и незав. расц. 220В)</t>
  </si>
  <si>
    <t>Воздушный автоматический выключатель UAN25B 3H M2C2S2 35N EL (3 пол., 2500А, 100kA, AC380/415В, мот.привод 220В, реле UPR-2L-GS Ver.2, с вкл. катушкой и незав. расц. 220В)</t>
  </si>
  <si>
    <t>Воздушный автоматический выключатель UAN25B 3H M2C2S2 51N BA EL (3 пол., 2500А, 100kA, AC380/415В, мот.привод 220В, реле UPR-LA (50Гц), с вкл. катушкой и незав. расц. 220В)</t>
  </si>
  <si>
    <t>Воздушный автоматический выключатель UAN32B 3H M0C0S0 51P BA EL (3 пол., 3200А, 100kA, AC380/415В, реле UPR-LA (50Гц))</t>
  </si>
  <si>
    <t>Воздушный автоматический выключатель UAN32B 3H M2C2S2 35P AB AG AM (3 пол., 3200А, 100kA, AC380/415В, мот.привод 220В, реле защиты UPR-2L-GS (50Гц), с незав. расц. 220В)</t>
  </si>
  <si>
    <t>Воздушный автоматический выключатель UAN32B 3H M2C2S2 35P AB AG AM B6 BA U2 (3 пол., 3200А, 100kA, AC380/415В, мот.привод 220В, реле UPR-2L-GS(50Гц), с вкл. катушкой и незав. расц. 220В)</t>
  </si>
  <si>
    <t>Воздушный автоматический выключатель UAN32B 3H M2C2S2 35P BA EL (3 пол., 3200А, 100kA, AC380/415В, мот.привод 220В, реле UPR-2L-GS Ver.2, с вкл. катушкой и незав. расц. 220В)</t>
  </si>
  <si>
    <t>Воздушный автоматический выключатель UAN32B 3H M2C2S2 35P BA EL (3 пол., 3200А, 100kA, AC380/415В, мот.привод 220В, реле защиты UPR-2L-GS (50Гц), с незав. расц. 220В)</t>
  </si>
  <si>
    <t>Воздушный автоматический выключатель UAN32B 3H M2C2S2 35P BA EL U2 (3 пол., 3200А, 100kA, AC380/415В, мот.привод 220В, реле UPR-2L-GS Ver.2, с вкл. катушкой и незав. расц. 220В)</t>
  </si>
  <si>
    <t>Воздушный автоматический выключатель UAN32B 3H M2C2S2 35P EL (3 пол., 3200А, 100kA, AC380/415В, мот.привод 220В, реле UPR-2L-GS Ver.2, с вкл. катушкой и незав. расц. 220В)</t>
  </si>
  <si>
    <t>Воздушный автоматический выключатель UAN32B 3H M2C2S2 51P BA EL (3 пол., 3200А, 100kA, AC380/415В, мот.привод 220В, реле UPR-LA (50Гц), с вкл. катушкой и незав. расц. 220В)</t>
  </si>
  <si>
    <t>Воздушный автоматический выключатель UAN32B 3H M7C7S7 35P BA EL (3 пол., 3200А, 100kA, AC380/415В, мот.привод 24В, реле UPR-2L-GS Ver.2, с вкл. катушкой и незав. расц. 24В)</t>
  </si>
  <si>
    <t>Воздушный автоматический выключатель UAN40B 3H M2C2S2 35Q AB AG AM (3 пол., 4000А, 100kA, AC380/415В, мот.привод 220В, реле защиты UPR-2L-GS (50Гц), с незав. расц. 220В)</t>
  </si>
  <si>
    <t>Воздушный автоматический выключатель UAN40B 3H M2C2S2 35Q BA EL (3 пол., 4000А, 100kA, AC380/415В, мот.привод 220В, реле UPR-2L-GS Ver.2, с вкл. катушкой и незав. расц. 220В)</t>
  </si>
  <si>
    <t>Воздушный автоматический выключатель UAN40B 3H M2C2S2 35Q BA EL S2 (3 пол., 4000А, 100kA, AC380/415В, мот.привод 220В, реле UPR-2L-GS Ver.2, с вкл. катушкой и незав. расц. 220В)</t>
  </si>
  <si>
    <t>Воздушный автоматический выключатель UAN40B 3H M2C2S2 35Q EL (3 пол., 4000А, 100kA, AC380/415В, мот.привод 220В, реле UPR-2L-GS Ver.2, с вкл. катушкой и незав. расц. 220В)</t>
  </si>
  <si>
    <t>Воздушный автоматический выключатель UAN40B 3H M2C2S2 36Q AB AG AM B6 BA (3 пол., 4000А, 100kA, AC380/415В, мот.привод 220В, реле UPR-1D-GT (50Гц), с вкл. катушкой и незав. расц. 220В)</t>
  </si>
  <si>
    <t>Воздушный автоматический выключатель UAN40B 3H M2C2S2 36Q AB AG AM B6 BA S2 (3 пол., 4000А, 100kA, AC380/415В, мот.привод 220В, реле UPR-1D-GT (50Гц), с вкл. катушкой и незав. расц. 220В)</t>
  </si>
  <si>
    <t>Воздушный автоматический выключатель UAN40B 3H M2C2S2 36Q AB AG AM B6 BA U2 (3 пол., 4000А, 100kA, AC380/415В, мот.привод 220В, реле UPR-1D-GT (50Гц), с вкл. катушкой и незав. расц. 220В)</t>
  </si>
  <si>
    <t>Воздушный автоматический выключатель UAN40B 3H M2C2S2 36Q AB AG AM B6 U2 (3 пол., 4000А, 100kA, AC380/415В, мот.привод 220В, реле UPR-1D-GT (50Гц), с вкл. катушкой и незав. расц. 220В)</t>
  </si>
  <si>
    <t>Воздушный автоматический выключатель UAN40B 3H M2C2S2 36Q AB AG AM S2 (3 пол., 4000А, 100kA, AC380/415В, мот.привод 220В, реле защиты UPR-1D-GT (50Гц), с незав. расц. 220В)</t>
  </si>
  <si>
    <t>Воздушный автоматический выключатель UAN40B 3H M2C2S2 36Q AB AG AM U2 (3 пол., 4000А, 100kA, AC380/415В, мот.привод 220В, реле защиты UPR-1D-GT (50Гц), с незав. расц. 220В)</t>
  </si>
  <si>
    <t>Воздушный автоматический выключатель UAN40B 3H M2C2S2 36Q EL (3 пол., 4000А, 100kA, AC380/415В, мот.привод 220В, реле UPR-1D-GT (50Гц), с вкл. катушкой и незав. расц. 220В)</t>
  </si>
  <si>
    <t>Воздушный автоматический выключатель UAN40B 3V M2C2S2 35Q AB AG AM B6 BA U2 (3 пол., 4000А, 100kA, AC380/415В, мот.привод 220В, реле UPR-2L-GS (50Гц), с вкл. катушкой и незав. расц. 220В)</t>
  </si>
  <si>
    <t>Воздушный автоматический выключатель UAN40B 3V M2C2S2 35Q BA EL (3 пол., 4000А, 100kA, AC380/415В, мот.привод 220В, реле UPR-2L-GS (50Гц), с вкл. катушкой и незав. расц. 220В)</t>
  </si>
  <si>
    <t>Воздушный автоматический выключатель UAN40B 3V M2C2S2 35Q BA EL (3 пол., 4000А, 100kA, AC380/415В, мот.привод 220В, реле UPR-2L-GS Ver.2, с вкл. катушкой и незав. расц. 220В)</t>
  </si>
  <si>
    <t>Воздушный автоматический выключатель UAN40B 3V M2C2S2 35Q BA EL S2 (3 пол., 4000А, 100kA, AC380/415В, мот.привод 220В, реле UPR-2L-GS Ver.2, с вкл. катушкой и незав. расц. 220В)</t>
  </si>
  <si>
    <t>Воздушный автоматический выключатель UAN40B 3V M2C2S2 35Q BA EL U2 (3 пол., 4000А, 100kA, AC380/415В, мот.привод 220В, реле UPR-2L-GS Ver.2, с вкл. катушкой и незав. расц. 220В)</t>
  </si>
  <si>
    <t>Воздушный автоматический выключатель UAN40B 3V M2C2S2 35Q EL (3 пол., 4000А, 100kA, AC380/415В, мот.привод 220В, реле UPR-2L-GS Ver.2, с вкл. катушкой и незав. расц. 220В)</t>
  </si>
  <si>
    <t>Воздушный автоматический выключатель UAN12A 3P M2C2S2 35K AB AG AM B6 (3 пол., 1250А, 85kA, AC380/415В, мот.привод 220В, реле UPR-2L-GS (50Гц), с вкл. катушкой и незав. расц. 220В)</t>
  </si>
  <si>
    <t>Воздушный автоматический выключатель UAN12A 3P M2C2S2 35K AB AG AM B6 BA U2 (3 пол., 1250А, 85kA, AC380/415В, мот.привод 220В, реле UPR-2L-GS (50Гц), с вкл. катушкой и незав. расц. 220В)</t>
  </si>
  <si>
    <t>Воздушный автоматический выключатель UAN12A 3P M2C2S2 35K BA EL (3 пол., 1250А, 85kA, AC380/415В, мот.привод 220В, реле UPR-2L-GS Ver.2, с вкл. катушкой и незав. расц. 220В)</t>
  </si>
  <si>
    <t>Воздушный автоматический выключатель UAN12A 3P M2C2S2 35K BA EL S2 (3 пол., 1250А, 85kA, AC380/415В, мот.привод 220В, реле UPR-2L-GS Ver.2, с вкл. катушкой и незав. расц. 220В)</t>
  </si>
  <si>
    <t>Воздушный автоматический выключатель UAN12A 3P M2C2S2 35K BA EL U2 (3 пол., 1250А, 85kA, AC380/415В, мот.привод 220В, реле UPR-2L-GS Ver.2, с вкл. катушкой и незав. расц. 220В)</t>
  </si>
  <si>
    <t>Воздушный автоматический выключатель UAN12A 3P M2C2S2 35K EL (3 пол., 1250А, 85kA, AC380/415В, мот.привод 220В, реле UPR-2L-GS Ver.2, с вкл. катушкой и незав. расц. 220В)</t>
  </si>
  <si>
    <t>Воздушный автоматический выключатель UAN12A 3P M7C7S7 35K BA EL S7 (3 пол., 1250А, 85kA, AC380/415В, мот.привод 24В, реле UPR-2L-GS Ver.2, с вкл. катушкой и незав. расц. 24В)</t>
  </si>
  <si>
    <t>Воздушный автоматический выключатель UAN12A 3P M7C7S7 35K BA EL U7 (3 пол., 1250А, 85kA, AC380/415В, мот.привод 24В, реле UPR-2L-GS Ver.2, с вкл. катушкой и незав. расц. 24В)</t>
  </si>
  <si>
    <t>Воздушный автоматический выключатель UAN16A 3P M2C2S2 35L AB AG AM B6 BA (3 пол., 1600А, 85kA, AC380/415В, мот.привод 220В, реле UPR-2L-GS (50Гц), с вкл. катушкой и незав. расц. 220В)</t>
  </si>
  <si>
    <t>Воздушный автоматический выключатель UAN16A 3P M2C2S2 35L BA EL (3 пол., 1600А, 85kA, AC380/415В, мот.привод 220В, реле UPR-2L-GS Ver.2, с вкл. катушкой и незав. расц. 220В)</t>
  </si>
  <si>
    <t>Воздушный автоматический выключатель UAN16A 3P M2C2S2 35L BA EL S2 (3 пол., 1600А, 85kA, AC380/415В, мот.привод 220В, реле UPR-2L-GS Ver.2, с вкл. катушкой и незав. расц. 220В)</t>
  </si>
  <si>
    <t>Воздушный автоматический выключатель UAN16A 3P M2C2S2 35L EL (3 пол., 1600А, 85kA, AC380/415В, мот.привод 220В, реле UPR-2L-GS Ver.2, с вкл. катушкой и незав. расц. 220В)</t>
  </si>
  <si>
    <t>Воздушный автоматический выключатель UAN20B 3P M2C2S2 35M AB AG AM B6 BA (3 пол., 2000А, 100kA, AC380/415В, мот.привод 220В, реле UPR-2L-GS(50Гц), с вкл. катушкой и незав. расц. 220В)</t>
  </si>
  <si>
    <t>Воздушный автоматический выключатель UAN20B 3P M2C2S2 35M BA EL (3 пол., 2000А, 100kA, AC380/415В, мот.привод 220В, реле UPR-2L-GS Ver.2, с вкл. катушкой и незав. расц. 220В)</t>
  </si>
  <si>
    <t>Воздушный автоматический выключатель UAN20B 3P M2C2S2 35M BA EL S2 (3 пол., 2000А, 100kA, AC380/415В, мот.привод 220В, реле UPR-2L-GS Ver.2, с вкл. катушкой и незав. расц. 220В)</t>
  </si>
  <si>
    <t>Воздушный автоматический выключатель UAN20B 3P M2C2S2 35M BA EL U2 (3 пол., 2000А, 100kA, AC380/415В, мот.привод 220В, реле UPR-2L-GS Ver.2, с вкл. катушкой и незав. расц. 220В)</t>
  </si>
  <si>
    <t>Воздушный автоматический выключатель UAN20B 3P M2C2S2 35M EL (3 пол., 2000А, 100kA, AC380/415В, мот.привод 220В, реле UPR-2L-GS Ver.2, с вкл. катушкой и незав. расц. 220В)</t>
  </si>
  <si>
    <t>Воздушный автоматический выключатель UAN20B 3P M2C2S2 36M AB AG AM B6 BA U2 (3 пол., 2000А, 100kA, AC380/415В, мот.привод 220В, реле UPR-1D-GT (50Гц), с вкл. катушкой и незав. расц. 220В)</t>
  </si>
  <si>
    <t>Воздушный автоматический выключатель UAN25B 3P M2C2S2 35N AB AG AM B6 (3 пол., 2500А, 100kA, AC380/415В, мот.привод 220В, реле UPR-2L-GS(50Гц), с вкл. катушкой и незав. расц. 220В)</t>
  </si>
  <si>
    <t>Воздушный автоматический выключатель UAN25B 3P M2C2S2 35N BA EL (3 пол., 2500А, 100kA, AC380/415В, мот.привод 220В, реле UPR-2L-GS Ver.2, с вкл. катушкой и незав. расц. 220В)</t>
  </si>
  <si>
    <t>Воздушный автоматический выключатель UAN25B 3P M2C2S2 35N BA EL S2 (3 пол., 2500А, 100kA, AC380/415В, мот.привод 220В, реле UPR-2L-GS Ver.2, с вкл. катушкой и незав. расц. 220В)</t>
  </si>
  <si>
    <t>Воздушный автоматический выключатель UAN25B 3P M2C2S2 35N EL (3 пол., 2500А, 100kA, AC380/415В, мот.привод 220В, реле UPR-2L-GS Ver.2, с вкл. катушкой и незав. расц. 220В)</t>
  </si>
  <si>
    <t>Воздушный автоматический выключатель UAN32B 3P M2C2S2 35P AB AG AM B6 BA S2 (3 пол., 3200А, 100kA, AC380/415В, мот.привод 220В, реле UPR-2L-GS(50Гц), с вкл. катушкой и незав. расц. 220В)</t>
  </si>
  <si>
    <t>Воздушный автоматический выключатель UAN32B 3P M2C2S2 35P AB AG AM B6 BA U2 (3 пол., 3200А, 100kA, AC380/415В, мот.привод 220В, реле UPR-2L-GS(50Гц), с вкл. катушкой и незав. расц. 220В)</t>
  </si>
  <si>
    <t>Воздушный автоматический выключатель UAN32B 3P M2C2S2 35P BA EL U2 (3 пол., 3200А, 100kA, AC380/415В, мот.привод 220В, реле UPR-2L-GS Ver.2, с вкл. катушкой и незав. расц. 220В)</t>
  </si>
  <si>
    <t>Воздушный автоматический выключатель UAN32B 3P M2C2S2 36P AB AG AM B6 BA U2 (3 пол., 3200А, 100kA, AC380/415В, мот.привод 220В, реле UPR-1D-GT(50Гц), с вкл. катушкой и незав. расц. 220В)</t>
  </si>
  <si>
    <t>Воздушный автоматический выключатель UAN06A 3A M2C2S2 35T AB AG AM AQ AW + Корзина DUN06A 3AH AE AK (3 пол.,630А, 85kA, AC380/415В,мот.привод 220В, реле защиты UPR-2L-GS (50Гц), с незав. расц. 220В)</t>
  </si>
  <si>
    <t>Воздушный автоматический выключатель UAN06A 3B M0C0S0 51T BA EL (с корзиной, 630А, 85kA, AC380/415В, реле UPR-LA (50Гц))</t>
  </si>
  <si>
    <t>Воздушный автоматический выключатель UAN06A 3B M2C2S2 35T BA EL (с корзиной, 630А, 85kA, AC380/415В, реле UPR-2L-GS Ver.2, мот.прив.220В, вкл.катушкой и нез.расц-лем.220В)</t>
  </si>
  <si>
    <t>Воздушный автоматический выключатель UAN06A 3B M2C2S2 35T BA EL PQ (с корзиной, 630А, 85kA, AC380/415В, реле UPR-2L-GS Ver.2, мот.прив.220В, вкл.катушкой и нез.расц-лем 220В)</t>
  </si>
  <si>
    <t>Воздушный автоматический выключатель UAN06A 3B M2C2S2 35T EL (с корзиной, 630А, 85kA, AC380/415В, реле UPR-2L-GS Ver.2, мот.прив.220В, вкл.катушкой и нез.расц-лем.220В)</t>
  </si>
  <si>
    <t>Воздушный автоматический выключатель UAN06A 3B M2C2S2 36T BA EL PQ U2 (с корзиной, 630А, 85kA, AC380/415В, реле UPR-1D-GT(50Гц), мот.прив.220В, вкл.катушкой и нез.расц-лем.220В)</t>
  </si>
  <si>
    <t>Воздушный автоматический выключатель UAN08A 3B M0C0S0 51H BA EL (с корзиной, 800А, 85kA, AC380/415В, реле UPR-LA (50гЦ))</t>
  </si>
  <si>
    <t>Воздушный автоматический выключатель UAN08A 3B M2C2S2 35H BA EL (с корзиной, 800А, 85kA, AC380/415В, реле UPR-2L-GS Ver.2, мот.прив.220В, вкл.катушкой и нез.расц-лем.220В)</t>
  </si>
  <si>
    <t>Воздушный автоматический выключатель UAN08A 3B M2C2S2 35H BA EL PQ S2 (с корзиной, 800А, 85kA, AC380/415В, реле UPR-2L-GS Ver.2, мот.прив.220В, вкл.катушкой и нез.расц-лем.220В)</t>
  </si>
  <si>
    <t>Воздушный автоматический выключатель UAN08A 3B M2C2S2 35H EL (с корзиной, 800А, 85kA, AC380/415В, реле UPR-2L-GS Ver.2, мот.прив.220В, вкл.катушкой и нез.расц-лем.220В)</t>
  </si>
  <si>
    <t>Воздушный автоматический выключатель UAN08A 3B M2C2S2 35H EL PQ (с корзиной, 800А, 85kA, AC380/415В, реле UPR-2L-GS Ver.2, мот.прив.220В, вкл.катушкой и нез.расц-лем.220В)</t>
  </si>
  <si>
    <t>Воздушный автоматический выключатель UAN08A 3B M2C2S2 51H BA EL (с корзиной, 800А, 85kA, AC380/415В, реле UPR-LA (50гЦ), мот.прив.220В, вкл.катушкой и нез.расц-лем.220В)</t>
  </si>
  <si>
    <t>Воздушный автоматический выключатель UAN10A 3A M2C2S2 35J AB AG AM AQ AW + Корзина DUN10A 3AH AE AK (3 пол.,1000А, 85kA, AC380/415В,мот.привод 220В, реле защиты UPR-2L-GS (50Гц), с незав. расц. 220В)</t>
  </si>
  <si>
    <t>Воздушный автоматический выключатель UAN10A 3B M0C0S0 51J BA EL (с корзиной, 1000А, 85kA, AC380/415В, реле UPR-LA (50Гц))</t>
  </si>
  <si>
    <t>Воздушный автоматический выключатель UAN10A 3B M2C2S2 35J BA EL (с корзиной, 1000А, 85kA, AC380/415В, реле UPR-2L-GS Ver.2, мот.прив.220В, вкл.катушкой и нез.расц-лем.220В)</t>
  </si>
  <si>
    <t>Воздушный автоматический выключатель UAN10A 3B M2C2S2 35J EL (с корзиной, 1000А, 85kA, AC380/415В, реле UPR-2L-GS Ver.2, мот.прив.220В, вкл.катушкой и нез.расц-лем.220В)</t>
  </si>
  <si>
    <t>Воздушный автоматический выключатель UAN10A 3B M2C2S2 36J AB AE AG AK AM AW AX B6 BA PQ S2 (с корзиной, 1000А, 85kA, AC380/415В, реле UPR-1D-GT(50Гц), мот.прив.220В, вкл.катушкой и нез.расц-лем.220В)</t>
  </si>
  <si>
    <t>Воздушный автоматический выключатель UAN10A 3B M2C2S2 51J BA EL (с корзиной, 1000А, 85kA, AC380/415В, реле UPR-LA (50Гц), мот.прив.220В, вкл.катушкой и нез.расц-лем.220В)</t>
  </si>
  <si>
    <t>Воздушный автоматический выключатель UAN10A 3B M7C7S7 35J EL PQ (с корзиной, 1000А, 85kA, AC380/415В, реле UPR-2L-GS Ver.2, мот.прив.24В, вкл.катушкой и нез.расц-лем 24В)</t>
  </si>
  <si>
    <t>Воздушный автоматический выключатель UAN12A 3B M0C0S0 35K BA EL (с корзиной, 1250А, 85kA, AC380/415В, реле UPR-2L-GS Ver.2)</t>
  </si>
  <si>
    <t>Воздушный автоматический выключатель UAN12A 3B M0C0S0 51K BA EL (с корзиной, 1250А, 85kA, AC380/415В, реле UPR-LA (50Гц))</t>
  </si>
  <si>
    <t>Воздушный автоматический выключатель UAN12A 3B M2C2S2 35K AB AE AG AK AM AW AX B6 PQ (с корзиной, 1250А, 85kA, AC380/415В, реле UPR-2L-GS(50Гц), мот.прив.220В, вкл.катушкой и нез.расц-лем.220В)</t>
  </si>
  <si>
    <t>Воздушный автоматический выключатель UAN12A 3B M2C2S2 35K BA EL (с корзиной, 1250А, 85kA, AC380/415В, реле UPR-2L-GS Ver.2, мот.прив.220В, вкл.катушкой и нез.расц-лем.220В)</t>
  </si>
  <si>
    <t>Воздушный автоматический выключатель UAN12A 3B M2C2S2 35K BA EL PQ (с корзиной, 1250А, 85kA, AC380/415В, реле UPR-2L-GS Ver.2, мот.прив.220В, вкл.катушкой и нез.расц-лем 220В)</t>
  </si>
  <si>
    <t>Воздушный автоматический выключатель UAN12A 3B M2C2S2 35K EL (с корзиной, 1250А, 85kA, AC380/415В, реле UPR-2L-GS Ver.2, мот.прив.220В, вкл.катушкой и нез.расц-лем.220В)</t>
  </si>
  <si>
    <t>Воздушный автоматический выключатель UAN12A 3B M2C2S2 35K EL PQ (с корзиной, 1250А, 85kA, AC380/415В, реле UPR-2L-GS Ver.2, мот.прив.220В, вкл.катушкой и нез.расц-лем.220В)</t>
  </si>
  <si>
    <t>Воздушный автоматический выключатель UAN12A 3B M2C2S2 51K BA EL (с корзиной, 1250А, 85kA, AC380/415В, реле UPR-LA (50Гц), мот.прив.220В, вкл.катушкой и нез.расц-лем.220В)</t>
  </si>
  <si>
    <t>Воздушный автоматический выключатель UAN12A 3B M7C7S7 35K BA EL PQ U7 (с корзиной, 1250А, 85kA, AC380/415В, реле UPR-2L-GS Ver.2, мот.прив.24В, вкл.катушкой и нез.расц-лем 24В)</t>
  </si>
  <si>
    <t>Воздушный автоматический выключатель UAN12A 3B M7C7S7 35K EL PQ (с корзиной, 1250А, 85kA, AC380/415В, реле UPR-2L-GS Ver.2, мот.прив.24В, вкл.катушкой и нез.расц-лем.24В)</t>
  </si>
  <si>
    <t>Воздушный автоматический выключатель UAN12A 3B M7C7S7 35K EL PQ S7 (с корзиной, 1250А, 85kA, AC380/415В, реле UPR-2L-GS Ver.2, мот.прив.24В, вкл.катушкой и нез.расц-лем.24В)</t>
  </si>
  <si>
    <t>Воздушный автоматический выключатель UAN12A 3B M7C7S7 35K EL PQ S7 (с корзиной, 1250А, 85kA, AC380/415В, реле UPR-2L-GS(50Гц), мот.прив.24В, вкл.катушкой и нез.расц-лем.24В)</t>
  </si>
  <si>
    <t>Воздушный автоматический выключатель UAN12A 3B M7C7S7 35K EL PQ U7 (с корзиной, 1250А, 85kA, AC380/415В, реле UPR-2L-GS Ver.2, мот.прив.24В, вкл.катушкой и нез.расц-лем.24В)</t>
  </si>
  <si>
    <t>Воздушный автоматический выключатель UAN12A 3B M7C7S7 36K EL PQ S7 (с корзиной, 1250А, 85kA, AC380/415В, реле UPR-1D-GT(50Гц), мот.прив.24В, вкл.катушкой и нез.расц-лем.24В)</t>
  </si>
  <si>
    <t>Воздушный автоматический выключатель UAN12A 3B M7C7S7 36K EL PQ U7 (с корзиной, 1250А, 85kA, AC380/415В, реле UPR-1D-GT(50Гц), мот.прив.24В, вкл.катушкой и нез.расц-лем.24В)</t>
  </si>
  <si>
    <t>Воздушный автоматический выключатель UAN16A 3B M0C0S0 35L BA EL (с корзиной, 1600А, 85kA, AC380/415В, реле UPR-2L-GS Ver.2)</t>
  </si>
  <si>
    <t>Воздушный автоматический выключатель UAN16A 3B M0C0S0 51L BA EL (с корзиной, 1600А, 85kA, AC380/415В, реле UPR-LA (50Гц))</t>
  </si>
  <si>
    <t>Воздушный автоматический выключатель UAN16A 3B M2C2S2 35L BA EL (без корзины, 1600А, 85kA, AC380/415В, реле UPR-2L-GS Ver.2, мот.прив.220В, вкл.катушкой и нез.расц-лем.220В)</t>
  </si>
  <si>
    <t>Воздушный автоматический выключатель UAN16A 3B M2C2S2 35L BA EL (с корзиной, 1600А, 85kA, AC380/415В, реле UPR-2L-GS Ver.2, мот.прив.220В, вкл.катушкой и нез.расц-лем.220В)</t>
  </si>
  <si>
    <t>Воздушный автоматический выключатель UAN16A 3B M2C2S2 35L BA EL PQ (с корзиной, 1600А, 85kA, AC380/415В, реле UPR-2L-GS Ver.2, мот.прив.220В, вкл.катушкой и нез.расц-лем 220В)</t>
  </si>
  <si>
    <t>Воздушный автоматический выключатель UAN16A 3B M2C2S2 35L BA EL PQ S2 (с корзиной, 1600А, 85kA, AC380/415В, реле UPR-2L-GS Ver.2, мот.прив.220В, вкл.катушкой и нез.расц-лем.220В)</t>
  </si>
  <si>
    <t>Воздушный автоматический выключатель UAN16A 3B M2C2S2 35L BA EL PQ U2 (с корзиной, 1600А, 85kA, AC380/415В, реле UPR-2L-GS Ver.2, мот.прив.220В, вкл.катушкой и нез.расц-лем.220В)</t>
  </si>
  <si>
    <t>Воздушный автоматический выключатель UAN16A 3B M2C2S2 35L EL (с корзиной, 1600А, 85kA, AC380/415В, реле UPR-2L-GS Ver.2, мот.прив.220В, вкл.катушкой и нез.расц-лем.220В)</t>
  </si>
  <si>
    <t>Воздушный автоматический выключатель UAN16A 3B M2C2S2 35L EL PQ (с корзиной, 1600А, 85kA, AC380/415В, реле UPR-2L-GS Ver.2, мот.прив.220В, вкл.катушкой и нез.расц-лем 220В)</t>
  </si>
  <si>
    <t>Воздушный автоматический выключатель UAN16A 3B M2C2S2 36L AB AE AG AK AM AW AX B6 BA PQ U2 (с корзиной, 1600А, 85kA, AC380/415В, реле UPR-1D-GT(50Гц), мот.прив.220В, вкл.катушкой и нез.расц-лем.220В)</t>
  </si>
  <si>
    <t>Воздушный автоматический выключатель UAN16A 3B M2C2S2 36L AB AE AG AK AM AW AX B6 PQ (с корзиной, 1600А, 85kA, AC380/415В, реле UPR-1D-GT(50Гц), мот.прив.220В, вкл.катушкой и нез.расц-лем.220В)</t>
  </si>
  <si>
    <t>Воздушный автоматический выключатель UAN16A 3B M2C2S2 36L BA EL (с корзиной, 1600А, 85kA, AC380/415В, реле UPR-1D-GT(50Гц), мот.прив.220В, вкл.катушкой и нез.расц-лем.220В)</t>
  </si>
  <si>
    <t>Воздушный автоматический выключатель UAN16A 3B M2C2S2 36L EL (с корзиной, 1600А, 85kA, AC380/415В, реле UPR-1D-GT(50Гц), мот.прив.220В, вкл.катушкой и нез.расц-лем.220В)</t>
  </si>
  <si>
    <t>Воздушный автоматический выключатель UAN16A 3B M2C2S2 36L EL PQ (с корзиной, 1600А, 85kA, AC380/415В, реле UPR-1D-GT(50Гц), мот.прив.220В, вкл.катушкой и нез.расц-лем.220В)</t>
  </si>
  <si>
    <t>Воздушный автоматический выключатель UAN16A 3B M2C2S2 51L BA EL (с корзиной, 1600А, 85kA, AC380/415В, реле UPR-LA (50Гц), мот.прив.220В, вкл.катушкой и нез.расц-лем.220В)</t>
  </si>
  <si>
    <t>Воздушный автоматический выключатель UAN16A 3B M7C7S7 35L BA EL PQ (с корзиной, 1600А, 85kA, AC380/415В, реле UPR-2L-GS Ver.2, мот.прив.24В, вкл.катушкой и нез.расц. 24В)</t>
  </si>
  <si>
    <t>Воздушный автоматический выключатель UAN16A 3B M7C7S7 35L EL PQ (с корзиной, 1600А, 85kA, AC380/415В, реле UPR-2L-GS Ver.2, мот.прив.24В, вкл.катушкой и нез.расц-лем 24В)</t>
  </si>
  <si>
    <t>Воздушный автоматический выключатель UAN16A 3B M7C7S7 35L EL PQ S7 (с корзиной, 1600А, 85kA, AC380/415В, реле UPR-2L-GS Ver.2, мот.прив.24В, вкл.катушкой и нез.расц-лем.24В)</t>
  </si>
  <si>
    <t>Воздушный автоматический выключатель UAN16A 3B M7C7S7 35L EL PQ S7 (с корзиной, 1600А, 85kA, AC380/415В, реле UPR-2L-GS(50Гц), мот.прив.24В, вкл.катушкой и нез.расц-лем.24В)</t>
  </si>
  <si>
    <t>Воздушный автоматический выключатель UAN16A 3B M7C7S7 35L EL PQ U7 (с корзиной, 1600А, 85kA, AC380/415В, реле UPR-2L-GS Ver.2, мот.прив.24В, вкл.катушкой и нез.расц-лем 24В)</t>
  </si>
  <si>
    <t>Воздушный автоматический выключатель UAN16A 3B M7C7S7 36L EL PQ S7 (с корзиной, 1600А, 85kA, AC380/415В, реле UPR-1D-GT(50Гц), мот.прив.24В, вкл.катушкой и нез.расц-лем.24В)</t>
  </si>
  <si>
    <t>Воздушный автоматический выключатель UAN16A 3B M7C7S7 36L EL PQ U7 (с корзиной, 1600А, 85kA, AC380/415В, реле UPR-1D-GT(50Гц), мот.прив.24В, вкл.катушкой и нез.расц-лем.24В)</t>
  </si>
  <si>
    <t>Воздушный автоматический выключатель UAN20A 3A M2C2S2 35M AB AG AM AW AX PQ + Корзина DUN20A 3AV AE AK (3 пол.,2000А, 85kA, AC380/415В, мот.привод 220В, реле защ. UPR-2L-GS (50Гц), с незав.расц. 220В)</t>
  </si>
  <si>
    <t>Воздушный автоматический выключатель UAN20A 3A M2C2S2 36M AB AG AM AW PQ S2 + Корзина DUN20A 3AV AE AK (3 пол.,2000А,85kA, AC380/415В,мот.привод 220В, реле защиты UPR-1D-GT(50Гц), с незав. расц. 220В)</t>
  </si>
  <si>
    <t>Воздушный автоматический выключатель UAN20A 3A M2C2S2 36M AB AG AM AW PQ U2 + Корзина DUN20A 3AV AE AK (3 пол.,2000А,85kA, AC380/415В,мот.привод 220В, реле защиты UPR-1D-GT(50Гц), с незав. расц. 220В)</t>
  </si>
  <si>
    <t>Воздушный автоматический выключатель UAN20A 3C M0C0S0 51M BA EL (с корзиной, 2000А,85kA, AC380/415В, реле UPR-LA (50Гц))</t>
  </si>
  <si>
    <t>Воздушный автоматический выключатель UAN20A 3C M2C2S2 35M AB AE AG AK AM AW AX B6 BA PQ (с корзиной, 2000А,85kA, AC380/415В, реле UPR-2L-GS(50Гц), мот.прив.220В, вкл.катушкой и нез.расц-лем.220В)</t>
  </si>
  <si>
    <t>Воздушный автоматический выключатель UAN20A 3C M2C2S2 35M BA EL (с корзиной, 2000А,85kA, AC380/415В, реле UPR-2L-GS Ver.2, мот.прив.220В, вкл.катушкой и нез.расц-лем.220В)</t>
  </si>
  <si>
    <t>Воздушный автоматический выключатель UAN20A 3C M2C2S2 35M BA EL PQ (с корзиной, 2000А,85kA, AC380/415В, реле UPR-2L-GS Ver.2, мот.прив.220В, вкл.катушкой и нез.расц-лем 220В)</t>
  </si>
  <si>
    <t>Воздушный автоматический выключатель UAN20A 3C M2C2S2 35M BA EL PQ S2 (с корзиной, 2000А,85kA, AC380/415В, реле UPR-2L-GS Ver.2, мот.прив.220В, вкл.катушкой и нез.расц-лем.220В)</t>
  </si>
  <si>
    <t>Воздушный автоматический выключатель UAN20A 3C M2C2S2 35M BA EL PQ U2 (с корзиной, 2000А,85kA, AC380/415В, реле UPR-2L-GS Ver.2, мот.прив.220В, вкл.катушкой и нез.расц-лем.220В)</t>
  </si>
  <si>
    <t>Воздушный автоматический выключатель UAN20A 3C M2C2S2 35M EL (с корзиной, 2000А,85kA, AC380/415В, реле UPR-2L-GS Ver.2, мот.прив.220В, вкл.катушкой и нез.расц-лем.220В)</t>
  </si>
  <si>
    <t>Воздушный автоматический выключатель UAN20A 3C M2C2S2 35M EL PQ (с корзиной, 2000А,85kA, AC380/415В, реле UPR-2L-GS Ver.2, мот.прив.220В, вкл.катушкой и нез.расц-лем.220В)</t>
  </si>
  <si>
    <t>Воздушный автоматический выключатель UAN20A 3C M2C2S2 36M AB AE AG AK AM AW AX B6 BA PQ (с корзиной, 2000А,85kA, AC380/415В, реле UPR-1D-GT(50Гц), мот.прив.220В, вкл.катушкой и нез.расц-лем.220В)</t>
  </si>
  <si>
    <t>Воздушный автоматический выключатель UAN20A 3C M2C2S2 36M AB AE AG AK AM AW AX B6 BA PQ S2 (с корзиной, 2000А,85kA, AC380/415В, реле UPR-1D-GT(50Гц), мот.прив.220В, вкл.катушкой и нез.расц-лем.220В)</t>
  </si>
  <si>
    <t>Воздушный автоматический выключатель UAN20A 3C M2C2S2 36M AB AE AG AK AM AW AX B6 BA PQ U2 (с корзиной, 2000А,85kA, AC380/415В, реле UPR-1D-GT(50Гц), мот.прив.220В, вкл.катушкой и нез.расц-лем.220В)</t>
  </si>
  <si>
    <t>Воздушный автоматический выключатель UAN20A 3C M2C2S2 36M AB AG AM AW AX PQ U2 + Корзина DUN20A 3AV AE AK (3 пол.,2000А,85kA, AC380/415В,мот.прив.220В,реле защиты UPR-1D-GT(50Гц), с незав. расц. 220В)</t>
  </si>
  <si>
    <t>Воздушный автоматический выключатель UAN20A 3C M7C7S7 35M BA EL PQ (с корзиной, 2000А,85kA, AC380/415В, реле UPR-2L-GS Ver.2, мот.прив.24В, вкл.катушкой и нез.расц-лем 24В)</t>
  </si>
  <si>
    <t>Воздушный автоматический выключатель UAN20A 3C M7C7S7 35M BA EL PQ U7 (с корзиной, 2000А,85kA, AC380/415В, реле UPR-2L-GS Ver.2, мот.прив.24В, вкл.катушкой и нез.расц-лем 24В)</t>
  </si>
  <si>
    <t>Воздушный автоматический выключатель UAN20A 3C M7C7S7 35M EL PQ (с корзиной, 2000А,85kA, AC380/415В, реле UPR-2L-GS Ver.2, мот.прив.24В, вкл.катушкой и нез.расц-лем.24В)</t>
  </si>
  <si>
    <t>Воздушный автоматический выключатель UAN20A 3C M7C7S7 35M EL PQ S7 (с корзиной, 2000А,85kA, AC380/415В, реле UPR-2L-GS Ver.2, мот.прив.24В, вкл.катушкой и нез.расц-лем.24В)</t>
  </si>
  <si>
    <t>Воздушный автоматический выключатель UAN20A 3C M7C7S7 35M EL PQ S7 (с корзиной, 2000А,85kA, AC380/415В, реле UPR-2L-GS(50Гц), мот.прив.24В, вкл.катушкой и нез.расц-лем.24В)</t>
  </si>
  <si>
    <t>Воздушный автоматический выключатель UAN20A 3C M7C7S7 35M EL PQ U7 (с корзиной, 2000А,85kA, AC380/415В, реле UPR-2L-GS Ver.2, мот.прив.24В, вкл.катушкой и нез.расц-лем.24В)</t>
  </si>
  <si>
    <t>Воздушный автоматический выключатель UAN20A 3C M7C7S7 36M AB AE AG AK AM AW AX B6 BA PQ S2 (с корзиной, 2000А,85kA, AC380/415В, реле UPR-1D-GT(50Гц), мот.прив.24В, вкл.катушкой и нез.расц-лем.24В)</t>
  </si>
  <si>
    <t>Воздушный автоматический выключатель UAN20A 3C M7C7S7 36M EL PQ S7 (с корзиной, 2000А,85kA, AC380/415В, реле UPR-1D-GT(50Гц), мот.прив.24В, вкл.катушкой и нез.расц-лем.24В)</t>
  </si>
  <si>
    <t>Воздушный автоматический выключатель UAN20A 3C M7C7S7 36M EL PQ U7 (с корзиной, 2000А,85kA, AC380/415В, реле UPR-1D-GT(50Гц), мот.прив.24В, вкл.катушкой и нез.расц-лем.24В)</t>
  </si>
  <si>
    <t>Воздушный автоматический выключатель UAN20B 3B M0C0S0 51M BA EL (с корзиной, 2000А,100kA, AC380/415В, реле UPR-LA (50Гц))</t>
  </si>
  <si>
    <t>Воздушный автоматический выключатель UAN20B 3B M2C2S2 35M EL (с корзиной, 2000А,100kA, AC380/415В, реле UPR-2L-GS Ver.2, мот.прив.220В, вкл.катушкой и нез.расц-лем.220В)</t>
  </si>
  <si>
    <t>Воздушный автоматический выключатель UAN20B 3B M2C2S2 35M EL PQ (с корзиной, 2000А,100kA, AC380/415В, реле UPR-2L-GS Ver.2, мот.прив.220В, вкл.катушкой и нез.расц-лем 220В)</t>
  </si>
  <si>
    <t>Воздушный автоматический выключатель UAN20B 3B M2C2S2 36M AB AE AG AK AM AW AX B6 BA PQ (с корзиной, 2000А,100kA, AC380/415В, реле UPR-1D-GT(50Гц), мот.прив.220В, вкл.катушкой и нез.расц-лем.220В)</t>
  </si>
  <si>
    <t>Воздушный автоматический выключатель UAN20B 3B M2C2S2 51M BA EL (с корзиной, 2000А,100kA, AC380/415В, реле UPR-LA (50Гц), мот.прив.220В, вкл.катушкой и нез.расц-лем.220В)</t>
  </si>
  <si>
    <t>Воздушный автоматический выключатель UAN25B 3B M0C0S0 35N BA EL (с корзиной, 2500А,100kA, AC380/415В, реле UPR-2L-GS Ver.2)</t>
  </si>
  <si>
    <t>Воздушный автоматический выключатель UAN25B 3B M0C0S0 51N BA EL (с корзиной, 2500А,100kA, AC380/415В, реле UPR-LA(50Гц))</t>
  </si>
  <si>
    <t>Воздушный автоматический выключатель UAN25B 3B M2C2S2 35N BA EL (с корзиной, 2500А,100kA, AC380/415В, реле UPR-2L-GS Ver.2, мот.прив.220В, вкл.катушкой и нез.расц-лем.220В)</t>
  </si>
  <si>
    <t>Воздушный автоматический выключатель UAN25B 3B M2C2S2 35N BA EL PQ (с корзиной, 2500А,100kA, AC380/415В, реле UPR-2L-GS Ver.2, мот.прив.220В, вкл.катушкой и нез.расц-лем 220В)</t>
  </si>
  <si>
    <t>Воздушный автоматический выключатель UAN25B 3B M2C2S2 35N EL (с корзиной, 2500А,100kA, AC380/415В, реле UPR-2L-GS Ver.2, мот.прив.220В, вкл.катушкой и нез.расц-лем.220В)</t>
  </si>
  <si>
    <t>Воздушный автоматический выключатель UAN25B 3B M2C2S2 35N EL PQ (с корзиной, 2500А,100kA, AC380/415В, реле UPR-2L-GS Ver.2, мот.прив.220В, вкл.катушкой и нез.расц-лем 220В)</t>
  </si>
  <si>
    <t>Воздушный автоматический выключатель UAN25B 3B M2C2S2 51N BA EL (с корзиной, 2500А,100kA, AC380/415В, реле UPR-LA (50Гц), мот.прив.220В, вкл.катушкой и нез.расц-лем.220В)</t>
  </si>
  <si>
    <t>Воздушный автоматический выключатель UAN25B 3B M7C7S7 35N BA EL PQ (с корзиной, 2500А,100kA, AC380/415В, реле UPR-2L-GS Ver.2, мот.прив.24В, вкл.катушкой и нез.расц-лем 24В)</t>
  </si>
  <si>
    <t>Воздушный автоматический выключатель UAN25B 3B M7C7S7 35N EL PQ (с корзиной, 2500А,100kA, AC380/415В, реле UPR-2L-GS Ver.2, мот.прив.24В, вкл.катушкой и нез.расц-лем.24В)</t>
  </si>
  <si>
    <t>Воздушный автоматический выключатель UAN25B 3B M7C7S7 36N EL PQ U7 (с корзиной, 2500А,100kA, AC380/415В, реле UPR-1D-GT(50Гц), мот.прив.24В, вкл.катушкой и нез.расц-лем.24В)</t>
  </si>
  <si>
    <t>Воздушный автоматический выключатель UAN32B 3B M0C0S0 51P BA EL (с корзиной, 3200А,100kA, AC380/415В, реле UPR-LA (50Гц)</t>
  </si>
  <si>
    <t>Воздушный автоматический выключатель UAN32B 3B M2C2S2 35P AB AE AG AK AM AW AX B6 BA PQ (с корзиной, 3200А,100kA, AC380/415В, реле UPR-2L-GS(50Гц), мот.прив.220В, вкл.катушкой и нез.расц-лем.220В)</t>
  </si>
  <si>
    <t>Воздушный автоматический выключатель UAN32B 3B M2C2S2 35P BA EL (с корзиной, 3200А,100kA, AC380/415В, реле UPR-2L-GS Ver.2, мот.прив.220В, вкл.катушкой и нез.расц-лем.220В)</t>
  </si>
  <si>
    <t>Воздушный автоматический выключатель UAN32B 3B M2C2S2 35P BA EL PQ (с корзиной, 3200А,100kA, AC380/415В, реле UPR-2L-GS Ver.2, мот.прив.220В, вкл.катушкой и нез.расц-лем.220В)</t>
  </si>
  <si>
    <t>Воздушный автоматический выключатель UAN32B 3B M2C2S2 35P EL (с корзиной, 3200А,100kA, AC380/415В, реле UPR-2L-GS Ver.2, мот.прив.220В, вкл.катушкой и нез.расц-лем.220В)</t>
  </si>
  <si>
    <t>Воздушный автоматический выключатель UAN32B 3B M2C2S2 35P EL PQ (с корзиной, 3200А,100kA, AC380/415В, реле UPR-2L-GS Ver.2, мот.прив.220В, вкл.катушкой и нез.расц-лем.220В)</t>
  </si>
  <si>
    <t>Воздушный автоматический выключатель UAN32B 3B M2C2S2 36P AB AE AG AK AM AW AX PQ U2 (с корзиной, 3200А,100kA, AC380/415В, реле UPR-1D-GT(50Гц), мот.прив.220В, вкл.катушкой и нез.расц-лем.220В)</t>
  </si>
  <si>
    <t>Воздушный автоматический выключатель UAN32B 3B M2C2S2 51P BA EL (с корзиной, 3200А,100kA, AC380/415В, реле UPR-LA (50Гц), мот.прив.220В, вкл.катушкой и нез.расц-лем.220В)</t>
  </si>
  <si>
    <t>Воздушный автоматический выключатель UAN32B 3B M7C7S7 35P BA EL (с корзиной, 3200А,100kA, AC380/415В, реле UPR-2L-GS Ver.2, мот.прив.24В, вкл.катушкой и нез.расц-лем.24В)</t>
  </si>
  <si>
    <t>Воздушный автоматический выключатель UAN32B 3B M7C7S7 35P BA EL PQ (с корзиной, 3200А,100kA, AC380/415В, реле UPR-2L-GS Ver.2, мот.прив.24В, вкл.катушкой и нез.расц-лем.24В)</t>
  </si>
  <si>
    <t>Воздушный автоматический выключатель UAN32B 3B M7C7S7 35P EL PQ (с корзиной, 3200А,100kA, AC380/415В, реле UPR-2L-GS Ver.2, мот.прив.24В, вкл.катушкой и нез.расц-лем.24В)</t>
  </si>
  <si>
    <t>Воздушный автоматический выключатель UAN32B 3B M7C7S7 35P EL PQ S7 (с корзиной, 3200А,100kA, AC380/415В, реле UPR-2L-GS(50Гц), мот.прив.24В, вкл.катушкой и нез.расц-лем.24В)</t>
  </si>
  <si>
    <t>Воздушный автоматический выключатель UAN40B 3A M2C2S2 36Q AB AG AM AW PQ U2 + Корзина DUN40B 3AH AE AK (3 пол.,4000А,100kA, AC380/415В,мот.привод 220В,реле защиты UPR-1D-GT(50Гц), с незав. расц. 220В)</t>
  </si>
  <si>
    <t>Воздушный автоматический выключатель UAN40B 3B M2C2S2 35Q AB AE AG AK AM AW AX B6 BA PQ (с корзиной, 4000А,100kA, AC380/415В, реле UPR-2L-GS(50Гц), мот.прив.220В, вкл.катушкой и нез.расц-лем.220В)</t>
  </si>
  <si>
    <t>Воздушный автоматический выключатель UAN40B 3B M2C2S2 35Q BA EL (с корзиной, 4000А,100kA, AC380/415В, реле UPR-2L-GS Ver.2, мот.прив.220В, вкл.катушкой и нез.расц-лем.220В)</t>
  </si>
  <si>
    <t>Воздушный автоматический выключатель UAN40B 3B M2C2S2 35Q BA EL PQ (с корзиной, 4000А,100kA, AC380/415В, реле UPR-2L-GS Ver.2, мот.прив.220В, вкл.катушкой и нез.расц-лем.220В)</t>
  </si>
  <si>
    <t>Воздушный автоматический выключатель UAN40B 3B M2C2S2 35Q BA EL PQ S2 (с корзиной, 4000А,100kA, AC380/415В, реле UPR-2L-GS Ver.2, мот.прив.220В, вкл.катушкой и нез.расц-лем.220В)</t>
  </si>
  <si>
    <t>Воздушный автоматический выключатель UAN40B 3B M2C2S2 35Q EL (с корзиной, 4000А,100kA, AC380/415В, реле UPR-2L-GS Ver.2, мот.прив.220В, вкл.катушкой и нез.расц-лем.220В)</t>
  </si>
  <si>
    <t>Воздушный автоматический выключатель UAN40B 3B M2C2S2 35Q EL PQ (с корзиной, 4000А,100kA, AC380/415В, реле UPR-2L-GS Ver.2, мот.прив.220В, вкл.катушкой и нез.расц-лем.220В)</t>
  </si>
  <si>
    <t>Воздушный автоматический выключатель UAN40B 3B M2C2S2 36Q AB AE AG AK AM AW AX B6 BA PQ (с корзиной, 4000А,100kA, AC380/415В, реле UPR-1D-GT(50Гц), мот.прив.220В, вкл.катушкой и нез.расц-лем.220В)</t>
  </si>
  <si>
    <t>Воздушный автоматический выключатель UAN40B 3B M2C2S2 36Q AB AE AG AK AM AW AX B6 BA PQ S2 (с корзиной, 4000А,100kA, AC380/415В, реле UPR-1D-GT(50Гц), мот.прив.220В, вкл.катушкой и нез.расц-лем.220В)</t>
  </si>
  <si>
    <t>Воздушный автоматический выключатель UAN40B 3B M2C2S2 36Q AB AE AG AK AM AW AX B6 BA PQ U2 (с корзиной, 4000А,100kA, AC380/415В, реле UPR-1D-GT(50Гц), мот.прив.220В, вкл.катушкой и нез.расц-лем.220В)</t>
  </si>
  <si>
    <t>Воздушный автоматический выключатель UAN40B 3B M2C2S2 36Q AB AE AG AK AM AW AX B6 BA U2 (с корзиной, 4000А,100kA, AC380/415В, реле UPR-1D-GT(50Гц), мот.прив.220В, вкл.катушкой и нез.расц-лем.220В)</t>
  </si>
  <si>
    <t>Воздушный автоматический выключатель UAN40B 3B M2C2S2 36Q AB AE AG AK AM AW AX PQ S2 (с корзиной, 4000А,100kA, AC380/415В, реле UPR-1D-GT(50Гц), мот.прив.220В, вкл.катушкой и нез.расц-лем.220В)</t>
  </si>
  <si>
    <t>Воздушный автоматический выключатель UAN40B 3B M2C2S2 36Q AB AG AM AW AX PQ S2 + Корзина DUN40B 3AH AE AK (3 пол.,4000А,100kA, AC380/415В,мот.прив.220В,реле защиты UPR-1D-GT(50Гц),с незав. расц. 220В)</t>
  </si>
  <si>
    <t>Воздушный автоматический выключатель UAN40B 3B M2C2S2 36Q AB AG AM AW AX PQ U2 + Корзина DUN40B 3AH AE AK (3 пол.,4000А,100kA, AC380/415В,мот.прив.220В,реле защиты UPR-1D-GT(50Гц),с незав. расц. 220В)</t>
  </si>
  <si>
    <t>Воздушный автоматический выключатель UAN40B 3B M2C2S2 36Q BA EL PQ S2 (с корзиной, 4000А,100kA, AC380/415В, реле UPR-1D-GT(50Гц), мот.прив.220В, вкл.катушкой и нез.расц-лем.220В)</t>
  </si>
  <si>
    <t>Воздушный автоматический выключатель UAN40B 3B M2C2S2 36Q BA EL PQ U2 (с корзиной, 4000А,100kA, AC380/415В, реле UPR-1D-GT(50Гц), мот.прив.220В, вкл.катушкой и нез.расц-лем.220В)</t>
  </si>
  <si>
    <t>Воздушный автоматический выключатель UAN40B 3B M7C7S7 35Q BA EL PQ U7 (с корзиной, 4000А,100kA, AC380/415В, реле UPR-2L-GS Ver.2, мот.прив.24В, вкл.катушкой и нез.расц-лем.24В)</t>
  </si>
  <si>
    <t>Воздушный автоматический выключатель UAN40B 3B M7C7S7 35Q EL PQ U2 (с корзиной, 4000А,100kA, AC380/415В, реле UPR-2L-GS Ver.2, мот.прив.24В, вкл.катушкой и нез.расц-лем.24В)</t>
  </si>
  <si>
    <t>Воздушный автоматический выключатель UAN40B 3C M2C2S2 35Q BA EL (с корзиной, 4000А,100kA, AC380/415В, реле UPR-2L-GS Ver.2, мот.прив.220В, вкл.катушкой и нез.расц-лем.220В)</t>
  </si>
  <si>
    <t>Воздушный автоматический выключатель UAN40B 3C M2C2S2 35Q BA EL PQ S2 (с корзиной, 4000А,100kA, AC380/415В, реле UPR-2L-GS Ver.2, мот.прив.220В, вкл.катушкой и нез.расц-лем.220В)</t>
  </si>
  <si>
    <t>Воздушный автоматический выключатель UAN40B 3D M2C2S2 36Q AB AE AG AK AM AW AX B6 BA PQ U2 (с корзиной, 4000А,100kA, AC380/415В, реле UPR-1D-GT(50Гц), мот.прив.220В, вкл.катушкой и нез.расц-лем.220В)</t>
  </si>
  <si>
    <t>Воздушный автоматический выключатель UAN40B 3E M2C2S2 35Q BA EL (с корзиной, 4000А,100kA, AC380/415В, реле UPR-2L-GS Ver.2, мот.прив.220В, вкл.катушкой и нез.расц-лем.220В)</t>
  </si>
  <si>
    <t>Воздушный автоматический выключатель UAN40C 3B M2C2S2 35Q BA EL (с корзиной, 4000А,100kA, AC380/415В, реле UPR-2L-GS Ver.2, мот.прив.220В, вкл.катушкой и нез.расц-лем.220В)</t>
  </si>
  <si>
    <t>Воздушный автоматический выключатель UAN40C 3B M2C2S2 35Q BA EL PQ (с корзиной, 4000А,100kA, AC380/415В, реле UPR-2L-GS Ver.2, мот.прив.220В, вкл.катушкой и нез.расц-лем.220В)</t>
  </si>
  <si>
    <t>Воздушный автоматический выключатель UAN40C 3B M2C2S2 35Q BA EL PQ S2 (с корзиной, 4000А,100kA, AC380/415В, реле UPR-2L-GS Ver.2, мот.прив.220В, вкл.катушкой и нез.расц-лем.220В)</t>
  </si>
  <si>
    <t>Воздушный автоматический выключатель UAN40C 3B M2C2S2 35Q BA EL PQ U2 (с корзиной, 4000А,100kA, AC380/415В, реле UPR-2L-GS Ver.2, мот.прив.220В, вкл.катушкой и нез.расц-лем.220В)</t>
  </si>
  <si>
    <t>Воздушный автоматический выключатель UAN40C 3B M2C2S2 35Q EL (с корзиной, 4000А,100kA, AC380/415В, реле UPR-2L-GS Ver.2, мот.прив.220В, вкл.катушкой и нез.расц-лем.220В)</t>
  </si>
  <si>
    <t>Воздушный автоматический выключатель UAN40C 3B M2C2S2 35Q EL PQ (с корзиной, 4000А,100kA, AC380/415В, реле UPR-2L-GS Ver.2, мот.прив.220В, вкл.катушкой и нез.расц-лем.220В)</t>
  </si>
  <si>
    <t>Воздушный автоматический выключатель UAN50C 3A M2C2S2 35S AB AG AM AW PQ + Корзина DUN50C 3AH AE AK (3 пол.,5000А,100kA, AC380/415В, мот.привод 220В, реле защиты UPR-2L-GS (50Гц), с незав. расц. 220В)</t>
  </si>
  <si>
    <t>Воздушный автоматический выключатель UAN50C 3A M2C2S2 36S AB AG AM AW PQ S2 + Корзина DUN50C 3AH AE AK (3 пол.,5000А,100kA, AC380/415В,мот.привод 220В,реле защиты UPR-1D-GT(50Гц), с незав. расц. 220В)</t>
  </si>
  <si>
    <t>Воздушный автоматический выключатель UAN50C 3A M2C2S2 36S AB AG AM AW PQ U2 + Корзина DUN50C 3AL AE AK (3 пол.,5000А,100kA, AC380/415В,мот.привод 220В,реле защиты UPR-1D-GT(50Гц), с незав. расц. 220В)</t>
  </si>
  <si>
    <t>Воздушный автоматический выключатель UAN50C 3B M2C2S2 35S AB AE AG AK AM AW AX B6 BA PQ (с корзиной, 5000А,100kA, AC380/415В, реле UPR-2L-GS(50Гц), мот.прив.220В, вкл.катушкой и нез.расц-лем.220В)</t>
  </si>
  <si>
    <t>Воздушный автоматический выключатель UAN50C 3B M2C2S2 35S AB AE AG AK AM AW AX B6 PQ (с корзиной, 5000А,100kA, AC380/415В, реле UPR-2L-GS(50Гц), мот.прив.220В, вкл.катушкой и нез.расц-лем.220В)</t>
  </si>
  <si>
    <t>Воздушный автоматический выключатель UAN50C 3B M2C2S2 35S BA EL (с корзиной, 5000А,100kA, AC380/415В, реле UPR-2L-GS Ver.2, мот.прив.220В, вкл.катушкой и нез.расц-лем.220В)</t>
  </si>
  <si>
    <t>Воздушный автоматический выключатель UAN50C 3B M2C2S2 35S BA EL PQ U2 (с корзиной, 5000А,100kA, AC380/415В, реле UPR-2L-GS Ver.2, мот.прив.220В, вкл.катушкой и нез.расц-лем.220В)</t>
  </si>
  <si>
    <t>Воздушный автоматический выключатель UAN50C 3B M2C2S2 35S EL (с корзиной, 5000А,100kA, AC380/415В, реле UPR-2L-GS Ver.2, мот.прив.220В, вкл.катушкой и нез.расц-лем.220В)</t>
  </si>
  <si>
    <t>Воздушный автоматический выключатель UAN50C 3B M2C2S2 35S EL PQ (с корзиной, 5000А,100kA, AC380/415В, реле UPR-2L-GS(50Гц), мот.прив.220В, вкл.катушкой и нез.расц-лем.220В)</t>
  </si>
  <si>
    <t>Воздушный автоматический выключатель UAN50C 3B M2C2S2 35S EL PQ S2 (с корзиной, 5000А,100kA, AC380/415В, реле UPR-2L-GS Ver.2, мот.прив.220В, вкл.катушкой и нез.расц-лем.220В)</t>
  </si>
  <si>
    <t>Воздушный автоматический выключатель UAN50C 3B M2C2S2 35S EL PQ U2 (с корзиной, 5000А,100kA, AC380/415В, реле UPR-2L-GS Ver.2, мот.прив.220В, вкл.катушкой и нез.расц-лем.220В)</t>
  </si>
  <si>
    <t>Воздушный автоматический выключатель UAN50C 3B M2C2S2 36S AB AE AG AK AM AW AX B6 BA PQ S2 (с корзиной, 5000А,100kA, AC380/415В, реле UPR-1D-GT(50Гц), мот.прив.220В, вкл.катушкой и нез.расц-лем.220В)</t>
  </si>
  <si>
    <t>Воздушный автоматический выключатель UAN50C 3B M2C2S2 36S AB AE AG AK AM AW AX B6 BA PQ U2 (с корзиной, 5000А,100kA, AC380/415В, реле UPR-1D-GT(50Гц), мот.прив.220В, вкл.катушкой и нез.расц-лем.220В)</t>
  </si>
  <si>
    <t>Воздушный автоматический выключатель UAN50C 3B M2C2S2 36S AB AE AG AK AM AW AX B6 BA U2 (с корзиной, 5000А,100kA, AC380/415В, реле UPR-1D-GT(50Гц), мот.прив.220В, вкл.катушкой и нез.расц-лем.220В)</t>
  </si>
  <si>
    <t>Воздушный автоматический выключатель UAN50C 3B M2C2S2 36S AB AG AM AW AX PQ U2 + Корзина DUN50C 3AH AE AK (3 пол.,5000А,100kA, AC380/415В,мот.прив.220В,реле защиты UPR-1D-GT(50Гц),с незав. расц. 220В)</t>
  </si>
  <si>
    <t>Воздушный автоматический выключатель UAN50C 3B M2C2S2 36S AB AG AM AW AX PQ U2 + Корзина DUN50C 3AL AE AK (3 пол.,5000А,100kA, AC380/415В,мот.прив.220В,реле защиты UPR-1D-GT(50Гц),с незав. расц. 220В)</t>
  </si>
  <si>
    <t>Воздушный автоматический выключатель UAN50C 3C M2C2S2 35S BA EL (с корзиной, 5000А,100kA, AC380/415В, реле UPR-2L-GS Ver.2, мот.прив.220В, вкл.катушкой и нез.расц-лем.220В)</t>
  </si>
  <si>
    <t>Воздушный автоматический выключатель UAN50C 3C M2C2S2 35S BA EL PQ (с корзиной, 5000А,100kA, AC380/415В, реле UPR-2L-GS Ver.2, мот.прив.220В, вкл.катушкой и нез.расц-лем.220В)</t>
  </si>
  <si>
    <t>Воздушный автоматический выключатель UAN50C 3C M2C2S2 35S BA EL PQ U2 (с корзиной, 5000А,100kA, AC380/415В, реле UPR-2L-GS Ver.2, мот.прив.220В, вкл.катушкой и нез.расц-лем.220В)</t>
  </si>
  <si>
    <t>Воздушный автоматический выключатель UAN50C 3E M2C2S2 35S BA EL (с корзиной, 5000А,100kA, AC380/415В, реле UPR-2L-GS Ver.2, мот.прив.220В, вкл.катушкой и нез.расц-лем.220В)</t>
  </si>
  <si>
    <t>Воздушный автоматический выключатель UAN50C 3E M2C2S2 35S EL PQ U2 (с корзиной, 5000А,100kA, AC380/415В, реле UPR-2L-GS Ver.2, мот.прив.220В, вкл.катушкой и нез.расц-лем.220В)</t>
  </si>
  <si>
    <t>Воздушный автоматический выключатель UAN12A 3G M7C7S7 36K EL PQ S7 (с корзиной, 1250А, 85kA, AC380/415В, реле UPR-1D-GT(50Гц), мот.прив.24В, вкл.катушкой и нез.расц-лем.24В)</t>
  </si>
  <si>
    <t>Воздушный автоматический выключатель UAN16A 3G M2C2S2 35L AB AE AG AK AM AW AX B6 PQ (с корзиной, 1600А, 85kA, AC380/415В, реле UPR-2L-GS(50Гц), мот.прив.220В, вкл.катушкой и нез.расц-лем.220В)</t>
  </si>
  <si>
    <t>Воздушный автоматический выключатель UAN16A 3G M2C2S2 35L BA EL (с корзиной, 1600А, 85kA, AC380/415В, реле UPR-2L-GS Ver.2, мот.прив.220В, вкл.катушкой и нез.расц-лем.220В)</t>
  </si>
  <si>
    <t>Воздушный автоматический выключатель UAN16A 3G M2C2S2 35L BA EL PQ (с корзиной, 1600А, 85kA, AC380/415В, реле UPR-2L-GS Ver.2, мот.прив.220В, вкл.катушкой и нез.расц-лем 220В)</t>
  </si>
  <si>
    <t>Воздушный автоматический выключатель UAN16A 3G M2C2S2 35L BA EL PQ S2 (с корзиной, 1600А, 85kA, AC380/415В, реле UPR-2L-GS Ver.2, мот.прив.220В, вкл.катушкой и нез.расц-лем 220В)</t>
  </si>
  <si>
    <t>Воздушный автоматический выключатель UAN16A 3G M2C2S2 35L BA EL PQ U2 (с корзиной, 1600А, 85kA, AC380/415В, реле UPR-2L-GS Ver.2, мот.прив.220В, вкл.катушкой и нез.расц-лем 220В)</t>
  </si>
  <si>
    <t>Воздушный автоматический выключатель UAN16A 3G M2C2S2 35L EL (с корзиной, 1600А, 85kA, AC380/415В, реле UPR-2L-GS Ver.2, мот.прив.220В, вкл.катушкой и нез.расц-лем.220В)</t>
  </si>
  <si>
    <t>Воздушный автоматический выключатель UAN16A 3G M2C2S2 35L EL PQ (с корзиной, 1600А, 85kA, AC380/415В, реле UPR-2L-GS Ver.2, мот.прив.220В, вкл.катушкой и нез.расц-лем.220В)</t>
  </si>
  <si>
    <t>Воздушный автоматический выключатель UAN16A 3G M2C2S2 36L AB AE AG AK AM AW AX B6 BA PQ S2 (с корзиной, 1600А, 85kA, AC380/415В, реле UPR-1D-GT(50Гц), мот.прив.220В, вкл.катушкой и нез.расц-лем.220В)</t>
  </si>
  <si>
    <t>Воздушный автоматический выключатель UAN16A 3G M2C2S2 36L AB AE AG AK AM AW AX B6 BA PQ U2 (с корзиной, 1600А, 85kA, AC380/415В, реле UPR-1D-GT(50Гц), мот.прив.220В, вкл.катушкой и нез.расц-лем.220В)</t>
  </si>
  <si>
    <t>Воздушный автоматический выключатель UAN16A 3G M2C2S2 36L AB AE AG AK AM AW AX B6 BA U2 (с корзиной, 1600А, 85kA, AC380/415В, реле UPR-1D-GT(50Гц), мот.прив.220В, вкл.катушкой и нез.расц-лем.220В)</t>
  </si>
  <si>
    <t>Воздушный автоматический выключатель UAN16A 3G M7C7S7 36L BA EL PQ S7 (с корзиной, 1600А, 85kA, AC380/415В, реле UPR-1D-GT(50Гц), мот.прив.24В, вкл.катушкой и нез.расц-лем.24В)</t>
  </si>
  <si>
    <t>Воздушный автоматический выключатель UAN20B 3A M2C2S2 36M AB AG AM AQ AW + Корзина DUN20B 3AP AE AK (3 пол.,2000А,100kA, AC380/415В, мот.привод 220В, реле защиты UPR-1D-GT (50Гц), с незав. расц. 220В)</t>
  </si>
  <si>
    <t>Воздушный автоматический выключатель UAN20B 3G M2C2S2 35M BA EL (с корзиной, 2000А,100kA, AC380/415В, реле UPR-2L-GS Ver.2, мот.прив.220В, вкл.катушкой и нез.расц-лем.220В)</t>
  </si>
  <si>
    <t>Воздушный автоматический выключатель UAN20B 3G M7C7S7 35M EL PQ S7 (с корзиной, 2000А,100kA, AC380/415В, реле UPR-2L-GS Ver.2, мот.прив.24В, вкл.катушкой и нез.расц-лем.24В)</t>
  </si>
  <si>
    <t>Воздушный автоматический выключатель UAN25B 3G M2C2S2 35N AB AE AG AK AM AW AX B6 BA (с корзиной, 2500А,100kA, AC380/415В, реле UPR-2L-GS(50Гц), мот.прив.220В, вкл.катушкой и нез.расц-лем.220В)</t>
  </si>
  <si>
    <t>Воздушный автоматический выключатель UAN25B 3G M2C2S2 35N BA EL (с корзиной, 2500А,100kA, AC380/415В, реле UPR-2L-GS Ver.2, мот.прив.220В, вкл.катушкой и нез.расц-лем.220В)</t>
  </si>
  <si>
    <t>Воздушный автоматический выключатель UAN25B 3G M2C2S2 35N BA EL PQ (с корзиной, 2500А,100kA, AC380/415В, реле UPR-2L-GS Ver.2, мот.прив.220В, вкл.катушкой и нез.расц-лем 220В)</t>
  </si>
  <si>
    <t>Воздушный автоматический выключатель UAN25B 3G M2C2S2 35N EL (с корзиной, 2500А,100kA, AC380/415В, реле UPR-2L-GS Ver.2, мот.прив.220В, вкл.катушкой и нез.расц-лем.220В)</t>
  </si>
  <si>
    <t>Воздушный автоматический выключатель UAN25B 3G M2C2S2 35N EL PQ (с корзиной, 2500А,100kA, AC380/415В, реле UPR-2L-GS Ver.2, мот.прив.220В, вкл.катушкой и нез.расц-лем.220В)</t>
  </si>
  <si>
    <t>Воздушный автоматический выключатель UAN25B 3G M7C7S7 35N BA EL PQ (с корзиной, 2500А,100kA, AC380/415В, реле UPR-2L-GS Ver.2, мот.прив.24В, вкл.катушкой и нез.расц-лем 24В)</t>
  </si>
  <si>
    <t>Воздушный автоматический выключатель UAN25B 3G M7C7S7 35N EL PQ (с корзиной, 2500А,100kA, AC380/415В, реле UPR-2L-GS Ver.2, мот.прив.24В, вкл.катушкой и нез.расц-лем.24В)</t>
  </si>
  <si>
    <t>Воздушный автоматический выключатель UAN25B 3G M7C7S7 35N EL PQ S7 (с корзиной, 2500А,100kA, AC380/415В, реле UPR-2L-GS Ver.2, мот.прив.24В, вкл.катушкой и нез.расц-лем.24В)</t>
  </si>
  <si>
    <t>Воздушный автоматический выключатель UAN25B 3G M7C7S7 36N EL PQ S7 (с корзиной, 2500А,100kA, AC380/415В, реле UPR-1D-GT(50Гц), мот.прив.24В, вкл.катушкой и нез.расц-лем.24В)</t>
  </si>
  <si>
    <t>Воздушный автоматический выключатель UAN25B 3G M7C7S7 36N EL PQ U7 (с корзиной, 2500А,100kA, AC380/415В, реле UPR-1D-GT(50Гц), мот.прив.24В, вкл.катушкой и нез.расц-лем.24В)</t>
  </si>
  <si>
    <t>Воздушный автоматический выключатель UAN32B 3G M2C2S2 35P BA EL (с корзиной, 3200А,100kA, AC380/415В, реле UPR-2L-GS Ver.2, мот.прив.220В, вкл.катушкой и нез.расц-лем.220В)</t>
  </si>
  <si>
    <t>Воздушный автоматический выключатель UAN32B 3G M7C7S7 36P EL PQ S7 (с корзиной, 3200А,100kA, AC380/415В,  реле UPR-1D-GT(50Гц), мот.прив.24В, вкл.катушкой и нез.расц-лем.24В)</t>
  </si>
  <si>
    <t>Откл.сп., kA</t>
  </si>
  <si>
    <t>Исполнение задних выводов</t>
  </si>
  <si>
    <t>EL (AB AG AM B6)</t>
  </si>
  <si>
    <t>EL (AB AE AG AK AM AW AX B6)</t>
  </si>
  <si>
    <t>S2</t>
  </si>
  <si>
    <t>U2</t>
  </si>
  <si>
    <t>U7</t>
  </si>
  <si>
    <t>S7</t>
  </si>
  <si>
    <t>PQ</t>
  </si>
  <si>
    <t>AQ</t>
  </si>
  <si>
    <t>Позиционный переключатель</t>
  </si>
  <si>
    <t>Вторая отключающая катушка</t>
  </si>
  <si>
    <t>Катушка пониженного напряжения</t>
  </si>
  <si>
    <t>D (питание-гориз.тип/нагрузка-верт.тип)</t>
  </si>
  <si>
    <t>E (питание-верт.тип/нагрузка-горизон.тип)</t>
  </si>
  <si>
    <t>Габарит</t>
  </si>
  <si>
    <t>Устройство для ручной перезагрузки реле и перезагрузки сигнализации</t>
  </si>
  <si>
    <t>UAN06A 3H M2C2S2 35T</t>
  </si>
  <si>
    <t>UAN06A 3H M2C2S2 36T</t>
  </si>
  <si>
    <t>UAN06A 3H M2C2S2 51T</t>
  </si>
  <si>
    <t>UAN06A 3H M7C7S7 35T</t>
  </si>
  <si>
    <t>UAN08A 3H M2C2S2 35H</t>
  </si>
  <si>
    <t>UAN08A 3H M2C2S2 36H</t>
  </si>
  <si>
    <t>UAN08A 3H M2C2S2 51H</t>
  </si>
  <si>
    <t>UAN08A 3H M7C7S7 35H</t>
  </si>
  <si>
    <t>UAN10A 3H M0C0S0 35J</t>
  </si>
  <si>
    <t>UAN10A 3H M2C2S2 35J</t>
  </si>
  <si>
    <t>UAN10A 3H M2C2S2 36J</t>
  </si>
  <si>
    <t>UAN10A 3H M2C2S2 51J</t>
  </si>
  <si>
    <t>UAN10A 3H M7C7S7 35J</t>
  </si>
  <si>
    <t>UAN12A 3H M0C0S0 35K</t>
  </si>
  <si>
    <t>UAN12A 3H M2C2S2 35K</t>
  </si>
  <si>
    <t>UAN12A 3H M2C2S2 36K</t>
  </si>
  <si>
    <t>UAN16A 3H M0C0S0 51L</t>
  </si>
  <si>
    <t>UAN16A 3H M2C2S2 35L</t>
  </si>
  <si>
    <t>UAN16A 3H M2C2S2 51L</t>
  </si>
  <si>
    <t>UAN16A 3H M7C7S7 000</t>
  </si>
  <si>
    <t>UAN16A 3H M7C7S7 35L</t>
  </si>
  <si>
    <t>UAN20A 3V M2C2S2 35M</t>
  </si>
  <si>
    <t>UAN20A 3V M2C2S2 36M</t>
  </si>
  <si>
    <t>UAN20A 3V M2C2S2 51M</t>
  </si>
  <si>
    <t>UAN20A 3V M7C7S7 35M</t>
  </si>
  <si>
    <t>UAN20B 3H M0C0S0 35M</t>
  </si>
  <si>
    <t>UAN20B 3H M2C2S2 35M</t>
  </si>
  <si>
    <t>UAN20B 3H M2C2S2 36M</t>
  </si>
  <si>
    <t>UAN20B 3H M2C2S2 51M</t>
  </si>
  <si>
    <t>UAN25B 3H M0C0S0 51N</t>
  </si>
  <si>
    <t>UAN25B 3H M2C2S2 35N</t>
  </si>
  <si>
    <t>UAN25B 3H M2C2S2 51N</t>
  </si>
  <si>
    <t>UAN32B 3H M0C0S0 51P</t>
  </si>
  <si>
    <t>UAN32B 3H M2C2S2 35P</t>
  </si>
  <si>
    <t>UAN32B 3H M2C2S2 51P</t>
  </si>
  <si>
    <t>UAN32B 3H M7C7S7 35P</t>
  </si>
  <si>
    <t>UAN40B 3H M2C2S2 35Q</t>
  </si>
  <si>
    <t>UAN40B 3H M2C2S2 36Q</t>
  </si>
  <si>
    <t>UAN40B 3V M2C2S2 35Q</t>
  </si>
  <si>
    <t>UAN12A 3P M2C2S2 35K</t>
  </si>
  <si>
    <t>UAN12A 3P M7C7S7 35K</t>
  </si>
  <si>
    <t>UAN16A 3P M2C2S2 35L</t>
  </si>
  <si>
    <t>UAN20B 3P M2C2S2 35M</t>
  </si>
  <si>
    <t>UAN20B 3P M2C2S2 36M</t>
  </si>
  <si>
    <t>UAN25B 3P M2C2S2 35N</t>
  </si>
  <si>
    <t>UAN32B 3P M2C2S2 35P</t>
  </si>
  <si>
    <t>UAN32B 3P M2C2S2 36P</t>
  </si>
  <si>
    <t>UAN06A 3A M2C2S2 35T</t>
  </si>
  <si>
    <t>UAN06A 3B M0C0S0 51T</t>
  </si>
  <si>
    <t>UAN06A 3B M2C2S2 35T</t>
  </si>
  <si>
    <t>UAN06A 3B M2C2S2 36T</t>
  </si>
  <si>
    <t>UAN08A 3B M0C0S0 51H</t>
  </si>
  <si>
    <t>UAN08A 3B M2C2S2 35H</t>
  </si>
  <si>
    <t>UAN08A 3B M2C2S2 51H</t>
  </si>
  <si>
    <t>UAN10A 3A M2C2S2 35J</t>
  </si>
  <si>
    <t>UAN10A 3B M0C0S0 51J</t>
  </si>
  <si>
    <t>UAN10A 3B M2C2S2 35J</t>
  </si>
  <si>
    <t>UAN10A 3B M2C2S2 36J</t>
  </si>
  <si>
    <t>UAN10A 3B M2C2S2 51J</t>
  </si>
  <si>
    <t>UAN10A 3B M7C7S7 35J</t>
  </si>
  <si>
    <t>UAN12A 3B M0C0S0 35K</t>
  </si>
  <si>
    <t>UAN12A 3B M0C0S0 51K</t>
  </si>
  <si>
    <t>UAN12A 3B M2C2S2 35K</t>
  </si>
  <si>
    <t>UAN12A 3B M2C2S2 51K</t>
  </si>
  <si>
    <t>UAN12A 3B M7C7S7 35K</t>
  </si>
  <si>
    <t>UAN12A 3B M7C7S7 36K</t>
  </si>
  <si>
    <t>UAN16A 3B M0C0S0 35L</t>
  </si>
  <si>
    <t>UAN16A 3B M0C0S0 51L</t>
  </si>
  <si>
    <t>UAN16A 3B M2C2S2 35L</t>
  </si>
  <si>
    <t>UAN16A 3B M2C2S2 36L</t>
  </si>
  <si>
    <t>UAN16A 3B M2C2S2 51L</t>
  </si>
  <si>
    <t>UAN16A 3B M7C7S7 35L</t>
  </si>
  <si>
    <t>UAN16A 3B M7C7S7 36L</t>
  </si>
  <si>
    <t>UAN20A 3A M2C2S2 35M</t>
  </si>
  <si>
    <t>UAN20A 3A M2C2S2 36M</t>
  </si>
  <si>
    <t>UAN20A 3C M0C0S0 51M</t>
  </si>
  <si>
    <t>UAN20A 3C M2C2S2 35M</t>
  </si>
  <si>
    <t>UAN20A 3C M2C2S2 36M</t>
  </si>
  <si>
    <t>UAN20A 3C M7C7S7 35M</t>
  </si>
  <si>
    <t>UAN20A 3C M7C7S7 36M</t>
  </si>
  <si>
    <t>UAN20B 3B M0C0S0 51M</t>
  </si>
  <si>
    <t>UAN20B 3B M2C2S2 35M</t>
  </si>
  <si>
    <t>UAN20B 3B M2C2S2 36M</t>
  </si>
  <si>
    <t>UAN20B 3B M2C2S2 51M</t>
  </si>
  <si>
    <t>UAN25B 3B M0C0S0 35N</t>
  </si>
  <si>
    <t>UAN25B 3B M0C0S0 51N</t>
  </si>
  <si>
    <t>UAN25B 3B M2C2S2 35N</t>
  </si>
  <si>
    <t>UAN25B 3B M2C2S2 51N</t>
  </si>
  <si>
    <t>UAN25B 3B M7C7S7 35N</t>
  </si>
  <si>
    <t>UAN25B 3B M7C7S7 36N</t>
  </si>
  <si>
    <t>UAN32B 3B M0C0S0 51P</t>
  </si>
  <si>
    <t>UAN32B 3B M2C2S2 35P</t>
  </si>
  <si>
    <t>UAN32B 3B M2C2S2 36P</t>
  </si>
  <si>
    <t>UAN32B 3B M2C2S2 51P</t>
  </si>
  <si>
    <t>UAN32B 3B M7C7S7 35P</t>
  </si>
  <si>
    <t>UAN40B 3A M2C2S2 36Q</t>
  </si>
  <si>
    <t>UAN40B 3B M2C2S2 35Q</t>
  </si>
  <si>
    <t>UAN40B 3B M2C2S2 36Q</t>
  </si>
  <si>
    <t>UAN40B 3B M7C7S7 35Q</t>
  </si>
  <si>
    <t>UAN40B 3C M2C2S2 35Q</t>
  </si>
  <si>
    <t>UAN40B 3D M2C2S2 36Q</t>
  </si>
  <si>
    <t>UAN40B 3E M2C2S2 35Q</t>
  </si>
  <si>
    <t>UAN40C 3B M2C2S2 35Q</t>
  </si>
  <si>
    <t>UAN50C 3A M2C2S2 35S</t>
  </si>
  <si>
    <t>UAN50C 3A M2C2S2 36S</t>
  </si>
  <si>
    <t>UAN50C 3B M2C2S2 35S</t>
  </si>
  <si>
    <t>UAN50C 3B M2C2S2 36S</t>
  </si>
  <si>
    <t>UAN50C 3C M2C2S2 35S</t>
  </si>
  <si>
    <t>UAN50C 3E M2C2S2 35S</t>
  </si>
  <si>
    <t>UAN12A 3G M7C7S7 36K</t>
  </si>
  <si>
    <t>UAN16A 3G M2C2S2 35L</t>
  </si>
  <si>
    <t>UAN16A 3G M2C2S2 36L</t>
  </si>
  <si>
    <t>UAN20B 3A M2C2S2 36M</t>
  </si>
  <si>
    <t>UAN20B 3G M2C2S2 35M</t>
  </si>
  <si>
    <t>UAN20B 3G M7C7S7 35M</t>
  </si>
  <si>
    <t>UAN25B 3G M2C2S2 35N</t>
  </si>
  <si>
    <t>UAN25B 3G M7C7S7 35N</t>
  </si>
  <si>
    <t>UAN25B 3G M7C7S7 36N</t>
  </si>
  <si>
    <t>UAN32B 3G M2C2S2 35P</t>
  </si>
  <si>
    <t>UAN32B 3G M7C7S7 36P</t>
  </si>
  <si>
    <t>Корзина</t>
  </si>
  <si>
    <t>Реле отключения</t>
  </si>
  <si>
    <t>Откл./вкл.катушки</t>
  </si>
  <si>
    <t>Вакуумный контактор</t>
  </si>
  <si>
    <t>HCA 84 CF 4000000</t>
  </si>
  <si>
    <t>HCA 84 LF 4000000</t>
  </si>
  <si>
    <t>UVC 64 CB1 F10000H</t>
  </si>
  <si>
    <t>UVC 64 CD1 F16000</t>
  </si>
  <si>
    <t>UVC 64 CD1 F16160H</t>
  </si>
  <si>
    <t>UVC 64 CX 1000000H</t>
  </si>
  <si>
    <t>UVC 64 LB1 F10000H</t>
  </si>
  <si>
    <t>UVC 64 LX 1000000H</t>
  </si>
  <si>
    <t>Метод управления</t>
  </si>
  <si>
    <t>C (с электрическим удержанием)</t>
  </si>
  <si>
    <t>L (с механическим удержанием)</t>
  </si>
  <si>
    <t>B1 (без держателя предохранителя)</t>
  </si>
  <si>
    <t>D1 (с держателем предохранителя)</t>
  </si>
  <si>
    <t>F1 (корпус + корзина F)</t>
  </si>
  <si>
    <t>держатель 192мм</t>
  </si>
  <si>
    <t>DC24</t>
  </si>
  <si>
    <t>Дополнительный контакт, слева/справа IAF 11NS (для IMC65-150B)</t>
  </si>
  <si>
    <t>Дополнительный контакт, слева/справа IAG 11NS (для IMC150-800)</t>
  </si>
  <si>
    <t>Дополнительный контакт, слева/справа UAL100 11NS (для UMC75-100)</t>
  </si>
  <si>
    <t>Дополнительный контакт, слева/справа UAL400 11NS (для UMC115-800)</t>
  </si>
  <si>
    <t>Дополнительный контакт, слева/справа UAL65 11NS (для UMC9-65)</t>
  </si>
  <si>
    <t>&lt;= Вернуться на главную страницу</t>
  </si>
  <si>
    <t>Ном.напряжение, кВ</t>
  </si>
  <si>
    <t>Держатель</t>
  </si>
  <si>
    <t>UVCS0019</t>
  </si>
  <si>
    <t>Выключатель нагрузки\Рубильник</t>
  </si>
  <si>
    <t>FS HA3P 0630</t>
  </si>
  <si>
    <t>горизонтальный</t>
  </si>
  <si>
    <t>FS HB-D 0160</t>
  </si>
  <si>
    <t>вертикальный</t>
  </si>
  <si>
    <t>FS HB-D 0250</t>
  </si>
  <si>
    <t>FS HB-D 0400</t>
  </si>
  <si>
    <t>FS HB-D 0630</t>
  </si>
  <si>
    <t xml:space="preserve">Предохранитель </t>
  </si>
  <si>
    <t>FL NT3 0400 (400А)</t>
  </si>
  <si>
    <t>FL NT3 0630 (630А)</t>
  </si>
  <si>
    <t>Предохранитель</t>
  </si>
  <si>
    <t>Выключатель нагрузки\Рубильник FS HA3P 0630 горизонтальный</t>
  </si>
  <si>
    <t>Выключатель нагрузки\Рубильник FS HB-D 0160 вертикальный</t>
  </si>
  <si>
    <t>Выключатель нагрузки\Рубильник FS HB-D 0250 вертикальный</t>
  </si>
  <si>
    <t>Выключатель нагрузки\Рубильник FS HB-D 0400 вертикальный</t>
  </si>
  <si>
    <t>Выключатель нагрузки\Рубильник FS HB-D 0630 вертикальный</t>
  </si>
  <si>
    <t>Предохранитель FL NT3 0400 (400А)</t>
  </si>
  <si>
    <t>Предохранитель FL NT3 0630 (630А)</t>
  </si>
  <si>
    <t>Устройство защитного отключения (УЗО)</t>
  </si>
  <si>
    <t>Диф.автоматические выключатели</t>
  </si>
  <si>
    <t>Ваша скидка</t>
  </si>
  <si>
    <t xml:space="preserve">* Для создания предварительного счета воспользуйтесь функцией самопросчета. Выберите необходимое кол-во товара в соответсвующей вкладке. Окончательная сумма отобразится ниже с учетом вашей скидки. </t>
  </si>
  <si>
    <t xml:space="preserve">13.07.01.1.218625 </t>
  </si>
  <si>
    <t xml:space="preserve">13.07.01.215603 </t>
  </si>
  <si>
    <t xml:space="preserve">13.07.01.215631 </t>
  </si>
  <si>
    <t xml:space="preserve">13.07.01.215567 </t>
  </si>
  <si>
    <t>UAN50C 3H M2C2S2 35S</t>
  </si>
  <si>
    <t>UAN50C 3H M2C2S2 36S</t>
  </si>
  <si>
    <t>UAN50C 3H M2C2S2 51S</t>
  </si>
  <si>
    <t>Воздушный автоматический выключатель UAN50C 3H M2C2S2 35S AB AG AM (3 пол., 5000А, 100kA, AC380/415В, мот.привод 220В, реле защиты UPR-2L-GS (50Гц), с незав. расц. 220В)</t>
  </si>
  <si>
    <t>Воздушный автоматический выключатель UAN50C 3H M2C2S2 36S AB AG AM B6 BA S2 (3 пол., 5000А, 100kA, AC380/415В, мот.привод 220В, реле UPR-1D-GT (50Гц), с вкл. катушкой и незав. расц. 220В)</t>
  </si>
  <si>
    <t>Воздушный автоматический выключатель UAN50C 3H M2C2S2 36S AB AG AM B6 BA U2 (3 пол., 5000А, 100kA, AC380/415В, мот.привод 220В, реле UPR-1D-GT (50Гц), с вкл. катушкой и незав. расц. 220В)</t>
  </si>
  <si>
    <t>Воздушный автоматический выключатель UAN50C 3H M2C2S2 51S BA EL (3 пол., 5000А, 100kA, AC380/415В, мот.привод 220В, реле UPR-LA (50Гц), с незав. расц. 220В)</t>
  </si>
  <si>
    <t>Серия</t>
  </si>
  <si>
    <t>Hi</t>
  </si>
  <si>
    <t>U</t>
  </si>
  <si>
    <t>Механическая блокировка MIF 10UF 3 для 2,3-х полюсных UCB50R/H/L, UCB100R/S/H/L / UCD50H, UCD100S/H</t>
  </si>
  <si>
    <t>MIF 10UF 3</t>
  </si>
  <si>
    <t>2, 3</t>
  </si>
  <si>
    <t>Новый артикул</t>
  </si>
  <si>
    <t>13.02.000008</t>
  </si>
  <si>
    <t>13.02.000010</t>
  </si>
  <si>
    <t>13.02.000011</t>
  </si>
  <si>
    <t>13.02.000012</t>
  </si>
  <si>
    <t>13.02.000013</t>
  </si>
  <si>
    <t>13.02.000014</t>
  </si>
  <si>
    <t>13.02.000015</t>
  </si>
  <si>
    <t>13.02.000006</t>
  </si>
  <si>
    <t>13.02.000007</t>
  </si>
  <si>
    <t>13.02.000009</t>
  </si>
  <si>
    <t>13.02.000001</t>
  </si>
  <si>
    <t>13.02.000002</t>
  </si>
  <si>
    <t>13.02.000003</t>
  </si>
  <si>
    <t>13.02.000004</t>
  </si>
  <si>
    <t>13.02.000005</t>
  </si>
  <si>
    <t>13.02.000023</t>
  </si>
  <si>
    <t>13.02.000024</t>
  </si>
  <si>
    <t>13.02.000025</t>
  </si>
  <si>
    <t>13.02.000016</t>
  </si>
  <si>
    <t>13.02.000017</t>
  </si>
  <si>
    <t>13.02.000018</t>
  </si>
  <si>
    <t>13.02.000020</t>
  </si>
  <si>
    <t>13.02.000019</t>
  </si>
  <si>
    <t>13.02.000026</t>
  </si>
  <si>
    <t>13.02.000027</t>
  </si>
  <si>
    <t>13.02.000021</t>
  </si>
  <si>
    <t>13.02.000022</t>
  </si>
  <si>
    <t>Вакуумный контактор UVC 64 CX 1000000H 7.2кВ, 400А</t>
  </si>
  <si>
    <t>13.09.000002</t>
  </si>
  <si>
    <t>13.09.000016</t>
  </si>
  <si>
    <t>Вакуумный контактор UVC 64 LX 1000000H 7.2кВ, 400А</t>
  </si>
  <si>
    <t xml:space="preserve">Вакуумный контактор UVC 64 CB1 F10000H 7.2кВ, 400А (выкатной тип без держателя предохранителя, корзина F)                                                                    </t>
  </si>
  <si>
    <t>13.09.000001</t>
  </si>
  <si>
    <t xml:space="preserve">Вакуумный контактор UVC 64 CB1 F10000H CP 7.2кВ, 400А (выкатной тип без держателя предохранителя, корзина F)                                                                    </t>
  </si>
  <si>
    <t>13.09.000003</t>
  </si>
  <si>
    <t>13.09.000013</t>
  </si>
  <si>
    <t>Вакуумный контактор UVC 64 CD1 F16000 CM CP 7,2кВт, 400A (выкатной тип с держателем предохранителя,  корзина F)</t>
  </si>
  <si>
    <t>13.09.000014</t>
  </si>
  <si>
    <t>Вакуумный контактор UVC 64 CD1 F16160H 7,2кВ, 400A (выкатной тип с предохранителями,  корзина F)</t>
  </si>
  <si>
    <t>13.09.000015</t>
  </si>
  <si>
    <t xml:space="preserve">Вакуумный контактор UVC 64 LB1 F10000H CP 7.2кВ, 400А (выкатной тип без держателя предохранителя, корзина F)                                                                    </t>
  </si>
  <si>
    <t>Вакуумный контактор HCA 84 CF 4000000 12кВ, 400А</t>
  </si>
  <si>
    <t>13.09.000006</t>
  </si>
  <si>
    <t>Вакуумный контактор HCA 84 LF 4000000 BF 12кВ, 400А</t>
  </si>
  <si>
    <t>13.09.000012</t>
  </si>
  <si>
    <t>Вакуумный контактор HCA 84 LF 4000000 12кВ, 400А</t>
  </si>
  <si>
    <t>13.09.000011</t>
  </si>
  <si>
    <t>13.09.000018</t>
  </si>
  <si>
    <t>Отключающая катушка UVCS0024 для UVC (DC220В)</t>
  </si>
  <si>
    <t>13.09.000017</t>
  </si>
  <si>
    <t>Позиционный переключатель CP для выкатного типа 3.6кВ и 7.2кВ</t>
  </si>
  <si>
    <t>13.09.000020</t>
  </si>
  <si>
    <t>Устройство механического удержания контактов UVCS0004 для UVC (DC220В)</t>
  </si>
  <si>
    <t>13.09.000019</t>
  </si>
  <si>
    <t>Блок управления UVCS0019 для UVC 64 CX 1000000H 7.2кВ, 400А</t>
  </si>
  <si>
    <t>13.09.000004</t>
  </si>
  <si>
    <t>Вакуумный контактор HCA 62 CD 4F16000 7.2кВ, 200А</t>
  </si>
  <si>
    <t>13.09.000005</t>
  </si>
  <si>
    <t>Вакуумный контактор HCA 64 CD 4F16000 7.2кВ, 400А</t>
  </si>
  <si>
    <t>13.09.000007</t>
  </si>
  <si>
    <t>Вакуумный контактор HCA 34 CF 4000000 3.6кВ, 200А</t>
  </si>
  <si>
    <t>13.09.000008</t>
  </si>
  <si>
    <t>Вакуумный контактор HCA 32 CF 4000000 3.6кВ, 200А</t>
  </si>
  <si>
    <t>13.09.000009</t>
  </si>
  <si>
    <t>Вакуумный контактор HCA 62 CF 4000000 7.2кВ, 200А</t>
  </si>
  <si>
    <t>13.09.000010</t>
  </si>
  <si>
    <t>Вакуумный контактор HCA 82 CF 4000000 12кВ, 200А</t>
  </si>
  <si>
    <t>HCA 62 CD 4F16000</t>
  </si>
  <si>
    <t>HCA 64 CD 4F16000</t>
  </si>
  <si>
    <t>HCA 34 CF 4000000</t>
  </si>
  <si>
    <t>HCA 32 CF 4000000</t>
  </si>
  <si>
    <t>HCA 62 CF 4000000</t>
  </si>
  <si>
    <t>HCA 82 CF 4000000</t>
  </si>
  <si>
    <t>13.04.000464</t>
  </si>
  <si>
    <t>13.04.000465</t>
  </si>
  <si>
    <t>13.04.000466</t>
  </si>
  <si>
    <t>13.04.000467</t>
  </si>
  <si>
    <t>13.04.000166</t>
  </si>
  <si>
    <t>13.04.000252</t>
  </si>
  <si>
    <t>13.04.000167</t>
  </si>
  <si>
    <t>13.04.000468</t>
  </si>
  <si>
    <t>13.04.000168</t>
  </si>
  <si>
    <t>13.04.000253</t>
  </si>
  <si>
    <t>13.04.000169</t>
  </si>
  <si>
    <t>13.04.000170</t>
  </si>
  <si>
    <t>13.04.000254</t>
  </si>
  <si>
    <t>13.04.000255</t>
  </si>
  <si>
    <t>13.04.000216</t>
  </si>
  <si>
    <t>13.04.000217</t>
  </si>
  <si>
    <t>13.04.000171</t>
  </si>
  <si>
    <t>13.04.000218</t>
  </si>
  <si>
    <t>13.04.000172</t>
  </si>
  <si>
    <t>13.04.000219</t>
  </si>
  <si>
    <t>13.04.000173</t>
  </si>
  <si>
    <t>13.04.000220</t>
  </si>
  <si>
    <t>13.04.000174</t>
  </si>
  <si>
    <t>13.04.000221</t>
  </si>
  <si>
    <t>13.04.000175</t>
  </si>
  <si>
    <t>13.04.000222</t>
  </si>
  <si>
    <t>13.04.000176</t>
  </si>
  <si>
    <t>13.04.000177</t>
  </si>
  <si>
    <t>13.04.000415</t>
  </si>
  <si>
    <t>13.04.000319</t>
  </si>
  <si>
    <t>13.04.000416</t>
  </si>
  <si>
    <t>13.04.000417</t>
  </si>
  <si>
    <t>13.04.000418</t>
  </si>
  <si>
    <t>13.04.000037</t>
  </si>
  <si>
    <t>13.04.000038</t>
  </si>
  <si>
    <t>13.04.000419</t>
  </si>
  <si>
    <t>13.04.000420</t>
  </si>
  <si>
    <t>13.04.000039</t>
  </si>
  <si>
    <t>13.04.000040</t>
  </si>
  <si>
    <t>13.04.000041</t>
  </si>
  <si>
    <t>13.04.000042</t>
  </si>
  <si>
    <t>13.04.000043</t>
  </si>
  <si>
    <t>13.04.000044</t>
  </si>
  <si>
    <t>13.04.000045</t>
  </si>
  <si>
    <t>13.04.000446</t>
  </si>
  <si>
    <t>13.04.000447</t>
  </si>
  <si>
    <t>13.04.000448</t>
  </si>
  <si>
    <t>13.04.000449</t>
  </si>
  <si>
    <t>13.04.000450</t>
  </si>
  <si>
    <t>13.04.000451</t>
  </si>
  <si>
    <t>13.04.000472</t>
  </si>
  <si>
    <t>13.04.000473</t>
  </si>
  <si>
    <t>13.04.000474</t>
  </si>
  <si>
    <t>13.04.000475</t>
  </si>
  <si>
    <t>13.04.000476</t>
  </si>
  <si>
    <t>13.04.000477</t>
  </si>
  <si>
    <t>13.04.000421</t>
  </si>
  <si>
    <t>13.04.000422</t>
  </si>
  <si>
    <t>13.04.000423</t>
  </si>
  <si>
    <t>13.04.000424</t>
  </si>
  <si>
    <t>13.04.000425</t>
  </si>
  <si>
    <t>13.04.000320</t>
  </si>
  <si>
    <t>13.04.000321</t>
  </si>
  <si>
    <t>13.04.000426</t>
  </si>
  <si>
    <t>13.04.000427</t>
  </si>
  <si>
    <t>13.04.000322</t>
  </si>
  <si>
    <t>13.04.000323</t>
  </si>
  <si>
    <t>13.04.000324</t>
  </si>
  <si>
    <t>13.04.000325</t>
  </si>
  <si>
    <t>13.04.000326</t>
  </si>
  <si>
    <t>13.04.000428</t>
  </si>
  <si>
    <t>13.04.000429</t>
  </si>
  <si>
    <t>13.04.000438</t>
  </si>
  <si>
    <t>13.04.000486</t>
  </si>
  <si>
    <t>13.04.000146</t>
  </si>
  <si>
    <t>13.04.000035</t>
  </si>
  <si>
    <t>13.04.000034</t>
  </si>
  <si>
    <t>13.04.000033</t>
  </si>
  <si>
    <t>13.04.000032</t>
  </si>
  <si>
    <t>13.04.000031</t>
  </si>
  <si>
    <t>13.04.000030</t>
  </si>
  <si>
    <t>13.04.000029</t>
  </si>
  <si>
    <t>13.04.000028</t>
  </si>
  <si>
    <t>13.04.000027</t>
  </si>
  <si>
    <t>13.04.000026</t>
  </si>
  <si>
    <t>13.04.000025</t>
  </si>
  <si>
    <t>13.04.000024</t>
  </si>
  <si>
    <t>13.04.000023</t>
  </si>
  <si>
    <t>13.04.000036</t>
  </si>
  <si>
    <t>13.04.000439</t>
  </si>
  <si>
    <t>13.04.000440</t>
  </si>
  <si>
    <t>13.04.000494</t>
  </si>
  <si>
    <t>Автоматический выключатель HiBD63-N4 PMBS0000С 00013  4 полюса, 13А, ток к.з. 6kA, хар-ка B</t>
  </si>
  <si>
    <t>13.04.000441</t>
  </si>
  <si>
    <t>13.04.000442</t>
  </si>
  <si>
    <t>13.04.000443</t>
  </si>
  <si>
    <t>13.04.000444</t>
  </si>
  <si>
    <t>13.04.000445</t>
  </si>
  <si>
    <t>HiBD63-N4 PMBS0000С 00013</t>
  </si>
  <si>
    <t>13.04.000288</t>
  </si>
  <si>
    <t>13.04.000300</t>
  </si>
  <si>
    <t>13.04.000289</t>
  </si>
  <si>
    <t>13.04.000301</t>
  </si>
  <si>
    <t>13.04.000302</t>
  </si>
  <si>
    <t>13.04.000303</t>
  </si>
  <si>
    <t>13.04.000304</t>
  </si>
  <si>
    <t>13.04.000305</t>
  </si>
  <si>
    <t>13.04.000306</t>
  </si>
  <si>
    <t>13.04.000307</t>
  </si>
  <si>
    <t>13.04.000308</t>
  </si>
  <si>
    <t>13.04.000309</t>
  </si>
  <si>
    <t>13.04.000310</t>
  </si>
  <si>
    <t>13.04.000370</t>
  </si>
  <si>
    <t>13.04.000351</t>
  </si>
  <si>
    <t>13.04.000352</t>
  </si>
  <si>
    <t>13.04.000353</t>
  </si>
  <si>
    <t>13.04.000348</t>
  </si>
  <si>
    <t>13.04.000349</t>
  </si>
  <si>
    <t>13.04.000350</t>
  </si>
  <si>
    <t>13.04.000371</t>
  </si>
  <si>
    <t>13.04.000372</t>
  </si>
  <si>
    <t>13.04.000373</t>
  </si>
  <si>
    <t>13.04.000374</t>
  </si>
  <si>
    <t>13.04.000375</t>
  </si>
  <si>
    <t>13.04.000376</t>
  </si>
  <si>
    <t>13.04.000377</t>
  </si>
  <si>
    <t>13.04.000378</t>
  </si>
  <si>
    <t>13.04.000379</t>
  </si>
  <si>
    <t>13.04.000380</t>
  </si>
  <si>
    <t>13.04.000381</t>
  </si>
  <si>
    <t>13.04.000382</t>
  </si>
  <si>
    <t>13.04.000383</t>
  </si>
  <si>
    <t>13.04.000356</t>
  </si>
  <si>
    <t>13.04.000357</t>
  </si>
  <si>
    <t>13.04.000358</t>
  </si>
  <si>
    <t>13.04.000391</t>
  </si>
  <si>
    <t>13.04.000311</t>
  </si>
  <si>
    <t>13.04.000290</t>
  </si>
  <si>
    <t>13.04.000392</t>
  </si>
  <si>
    <t>13.04.000393</t>
  </si>
  <si>
    <t>13.04.000312</t>
  </si>
  <si>
    <t>13.04.000313</t>
  </si>
  <si>
    <t>13.04.000314</t>
  </si>
  <si>
    <t>13.04.000315</t>
  </si>
  <si>
    <t>13.04.000316</t>
  </si>
  <si>
    <t>13.04.000317</t>
  </si>
  <si>
    <t>13.04.000318</t>
  </si>
  <si>
    <t>13.04.000394</t>
  </si>
  <si>
    <t>13.04.000395</t>
  </si>
  <si>
    <t>13.04.000020</t>
  </si>
  <si>
    <t>13.04.000021</t>
  </si>
  <si>
    <t>13.04.000022</t>
  </si>
  <si>
    <t>13.04.000363</t>
  </si>
  <si>
    <t>13.04.000364</t>
  </si>
  <si>
    <t>13.04.000365</t>
  </si>
  <si>
    <t>13.04.000367</t>
  </si>
  <si>
    <t>13.04.000368</t>
  </si>
  <si>
    <t>13.04.000369</t>
  </si>
  <si>
    <t>13.04.000068</t>
  </si>
  <si>
    <t>13.04.000067</t>
  </si>
  <si>
    <t>13.04.000066</t>
  </si>
  <si>
    <t>13.04.000094</t>
  </si>
  <si>
    <t>13.04.000103</t>
  </si>
  <si>
    <t>13.04.000065</t>
  </si>
  <si>
    <t>13.04.000064</t>
  </si>
  <si>
    <t>13.04.000102</t>
  </si>
  <si>
    <t>13.04.000101</t>
  </si>
  <si>
    <t>13.04.000063</t>
  </si>
  <si>
    <t>13.04.000062</t>
  </si>
  <si>
    <t>13.04.000061</t>
  </si>
  <si>
    <t>13.04.000060</t>
  </si>
  <si>
    <t>13.04.000127</t>
  </si>
  <si>
    <t>13.04.000111</t>
  </si>
  <si>
    <t>13.04.000112</t>
  </si>
  <si>
    <t>13.04.000113</t>
  </si>
  <si>
    <t>13.04.000114</t>
  </si>
  <si>
    <t>13.04.000115</t>
  </si>
  <si>
    <t>13.04.000116</t>
  </si>
  <si>
    <t>13.04.000117</t>
  </si>
  <si>
    <t>13.04.000118</t>
  </si>
  <si>
    <t>13.04.000119</t>
  </si>
  <si>
    <t>13.04.000120</t>
  </si>
  <si>
    <t>13.04.000121</t>
  </si>
  <si>
    <t>13.04.000122</t>
  </si>
  <si>
    <t>13.04.000123</t>
  </si>
  <si>
    <t>13.04.000124</t>
  </si>
  <si>
    <t>13.04.000100</t>
  </si>
  <si>
    <t>13.04.000069</t>
  </si>
  <si>
    <t>13.04.000070</t>
  </si>
  <si>
    <t>13.04.000071</t>
  </si>
  <si>
    <t>13.04.000072</t>
  </si>
  <si>
    <t>13.04.000073</t>
  </si>
  <si>
    <t>13.04.000074</t>
  </si>
  <si>
    <t>13.04.000075</t>
  </si>
  <si>
    <t>13.04.000076</t>
  </si>
  <si>
    <t>13.04.000077</t>
  </si>
  <si>
    <t>13.04.000078</t>
  </si>
  <si>
    <t>13.04.000079</t>
  </si>
  <si>
    <t>13.04.000080</t>
  </si>
  <si>
    <t>13.04.000081</t>
  </si>
  <si>
    <t>13.04.000125</t>
  </si>
  <si>
    <t>13.04.000132</t>
  </si>
  <si>
    <t>13.04.000133</t>
  </si>
  <si>
    <t>13.04.000099</t>
  </si>
  <si>
    <t>13.04.000098</t>
  </si>
  <si>
    <t>13.04.000093</t>
  </si>
  <si>
    <t>13.04.000092</t>
  </si>
  <si>
    <t>13.04.000097</t>
  </si>
  <si>
    <t>13.04.000096</t>
  </si>
  <si>
    <t>13.04.000091</t>
  </si>
  <si>
    <t>13.04.000090</t>
  </si>
  <si>
    <t>13.04.000089</t>
  </si>
  <si>
    <t>13.04.000088</t>
  </si>
  <si>
    <t>13.04.000087</t>
  </si>
  <si>
    <t>13.04.000086</t>
  </si>
  <si>
    <t>13.04.000085</t>
  </si>
  <si>
    <t>13.04.000178</t>
  </si>
  <si>
    <t>13.04.000179</t>
  </si>
  <si>
    <t>13.04.000223</t>
  </si>
  <si>
    <t>13.04.000180</t>
  </si>
  <si>
    <t>13.04.000224</t>
  </si>
  <si>
    <t>13.04.000135</t>
  </si>
  <si>
    <t>13.04.000136</t>
  </si>
  <si>
    <t>13.04.000137</t>
  </si>
  <si>
    <t>13.04.000138</t>
  </si>
  <si>
    <t>13.04.000139</t>
  </si>
  <si>
    <t>13.04.000140</t>
  </si>
  <si>
    <t>13.04.000141</t>
  </si>
  <si>
    <t>13.04.000142</t>
  </si>
  <si>
    <t>13.04.000143</t>
  </si>
  <si>
    <t>13.04.000144</t>
  </si>
  <si>
    <t>13.04.000145</t>
  </si>
  <si>
    <t>13.04.000134</t>
  </si>
  <si>
    <t>13.04.000126</t>
  </si>
  <si>
    <t>13.04.000046</t>
  </si>
  <si>
    <t>13.04.000047</t>
  </si>
  <si>
    <t>13.04.000048</t>
  </si>
  <si>
    <t>13.04.000049</t>
  </si>
  <si>
    <t>13.04.000050</t>
  </si>
  <si>
    <t>13.04.000051</t>
  </si>
  <si>
    <t>13.04.000052</t>
  </si>
  <si>
    <t>13.04.000053</t>
  </si>
  <si>
    <t>13.04.000054</t>
  </si>
  <si>
    <t>13.04.000055</t>
  </si>
  <si>
    <t>13.04.000056</t>
  </si>
  <si>
    <t>13.04.000057</t>
  </si>
  <si>
    <t>13.04.000058</t>
  </si>
  <si>
    <t>13.04.000059</t>
  </si>
  <si>
    <t>13.04.000401</t>
  </si>
  <si>
    <t>13.04.000402</t>
  </si>
  <si>
    <t>13.04.000403</t>
  </si>
  <si>
    <t>13.04.000404</t>
  </si>
  <si>
    <t>13.04.000405</t>
  </si>
  <si>
    <t>13.04.000406</t>
  </si>
  <si>
    <t>13.04.000407</t>
  </si>
  <si>
    <t>13.04.000408</t>
  </si>
  <si>
    <t>13.04.000409</t>
  </si>
  <si>
    <t>13.04.000410</t>
  </si>
  <si>
    <t>13.04.000411</t>
  </si>
  <si>
    <t>13.04.000412</t>
  </si>
  <si>
    <t>13.04.000471</t>
  </si>
  <si>
    <t>13.04.000413</t>
  </si>
  <si>
    <t>13.04.000414</t>
  </si>
  <si>
    <t>13.04.000484</t>
  </si>
  <si>
    <t>13.04.000452</t>
  </si>
  <si>
    <t>13.04.000453</t>
  </si>
  <si>
    <t>13.04.000454</t>
  </si>
  <si>
    <t>13.04.000455</t>
  </si>
  <si>
    <t>13.04.000456</t>
  </si>
  <si>
    <t>13.04.000457</t>
  </si>
  <si>
    <t>13.04.000458</t>
  </si>
  <si>
    <t>13.04.000459</t>
  </si>
  <si>
    <t>13.04.000460</t>
  </si>
  <si>
    <t>13.04.000461</t>
  </si>
  <si>
    <t>13.04.000462</t>
  </si>
  <si>
    <t>13.04.000463</t>
  </si>
  <si>
    <t>13.04.000433</t>
  </si>
  <si>
    <t>13.04.000434</t>
  </si>
  <si>
    <t>13.04.000435</t>
  </si>
  <si>
    <t>13.04.000436</t>
  </si>
  <si>
    <t>13.04.000437</t>
  </si>
  <si>
    <t>13.04.000228</t>
  </si>
  <si>
    <t>13.04.000229</t>
  </si>
  <si>
    <t>13.04.000230</t>
  </si>
  <si>
    <t>13.04.000231</t>
  </si>
  <si>
    <t>13.04.000232</t>
  </si>
  <si>
    <t>13.04.000233</t>
  </si>
  <si>
    <t>13.04.000234</t>
  </si>
  <si>
    <t>13.04.000235</t>
  </si>
  <si>
    <t>13.04.000236</t>
  </si>
  <si>
    <t>13.04.000158</t>
  </si>
  <si>
    <t>13.04.000159</t>
  </si>
  <si>
    <t>13.04.000160</t>
  </si>
  <si>
    <t>13.04.000161</t>
  </si>
  <si>
    <t>13.04.000162</t>
  </si>
  <si>
    <t>13.04.000163</t>
  </si>
  <si>
    <t>13.04.000164</t>
  </si>
  <si>
    <t>13.04.000165</t>
  </si>
  <si>
    <t>13.04.000181</t>
  </si>
  <si>
    <t>13.04.000182</t>
  </si>
  <si>
    <t>13.04.000183</t>
  </si>
  <si>
    <t>13.04.000269</t>
  </si>
  <si>
    <t>13.04.000270</t>
  </si>
  <si>
    <t>13.04.000184</t>
  </si>
  <si>
    <t>13.04.000185</t>
  </si>
  <si>
    <t>13.04.000186</t>
  </si>
  <si>
    <t>13.04.000187</t>
  </si>
  <si>
    <t>13.04.000188</t>
  </si>
  <si>
    <t>13.04.000189</t>
  </si>
  <si>
    <t>13.04.000190</t>
  </si>
  <si>
    <t>13.04.000226</t>
  </si>
  <si>
    <t>13.04.000191</t>
  </si>
  <si>
    <t>13.04.000355</t>
  </si>
  <si>
    <t>13.04.000147</t>
  </si>
  <si>
    <t>13.04.000148</t>
  </si>
  <si>
    <t>13.04.000149</t>
  </si>
  <si>
    <t>13.04.000192</t>
  </si>
  <si>
    <t>13.04.000193</t>
  </si>
  <si>
    <t>13.04.000237</t>
  </si>
  <si>
    <t>13.04.000239</t>
  </si>
  <si>
    <t>13.04.000240</t>
  </si>
  <si>
    <t>13.04.000194</t>
  </si>
  <si>
    <t>13.04.000195</t>
  </si>
  <si>
    <t>13.04.000238</t>
  </si>
  <si>
    <t>Автоматический выключатель HiBD63H 2PMCS0000C 00013  2 полюса, 13А, ток к.з. 10kA, хар-ка C</t>
  </si>
  <si>
    <t>13.04.000196</t>
  </si>
  <si>
    <t>13.04.000197</t>
  </si>
  <si>
    <t>13.04.000198</t>
  </si>
  <si>
    <t>13.04.000199</t>
  </si>
  <si>
    <t>13.04.000200</t>
  </si>
  <si>
    <t>13.04.000202</t>
  </si>
  <si>
    <t>13.04.000201</t>
  </si>
  <si>
    <t>HiBD63H 2PMCS0000C 00013</t>
  </si>
  <si>
    <t>13.04.000359</t>
  </si>
  <si>
    <t>13.04.000150</t>
  </si>
  <si>
    <t>13.04.000151</t>
  </si>
  <si>
    <t>13.04.000152</t>
  </si>
  <si>
    <t>13.04.000203</t>
  </si>
  <si>
    <t>13.04.000204</t>
  </si>
  <si>
    <t>13.04.000205</t>
  </si>
  <si>
    <t>13.04.000206</t>
  </si>
  <si>
    <t>13.04.000241</t>
  </si>
  <si>
    <t>13.04.000207</t>
  </si>
  <si>
    <t>13.04.000208</t>
  </si>
  <si>
    <t>13.04.000209</t>
  </si>
  <si>
    <t>13.04.000210</t>
  </si>
  <si>
    <t>13.04.000211</t>
  </si>
  <si>
    <t>13.04.000212</t>
  </si>
  <si>
    <t>13.04.000213</t>
  </si>
  <si>
    <t>13.04.000214</t>
  </si>
  <si>
    <t>13.04.000215</t>
  </si>
  <si>
    <t>13.04.000495</t>
  </si>
  <si>
    <t>13.04.000354</t>
  </si>
  <si>
    <t>13.04.000084</t>
  </si>
  <si>
    <t>13.04.000083</t>
  </si>
  <si>
    <t>13.04.000082</t>
  </si>
  <si>
    <t>13.04.000153</t>
  </si>
  <si>
    <t>13.04.000154</t>
  </si>
  <si>
    <t>13.04.000156</t>
  </si>
  <si>
    <t>13.04.000157</t>
  </si>
  <si>
    <t>13.04.000298</t>
  </si>
  <si>
    <t>13.04.000297</t>
  </si>
  <si>
    <t>13.04.000295</t>
  </si>
  <si>
    <t>13.04.000327</t>
  </si>
  <si>
    <t>13.04.000328</t>
  </si>
  <si>
    <t>13.04.000296</t>
  </si>
  <si>
    <t>13.04.000271</t>
  </si>
  <si>
    <t>13.04.000264</t>
  </si>
  <si>
    <t>13.04.000265</t>
  </si>
  <si>
    <t>13.04.000266</t>
  </si>
  <si>
    <t>13.04.000275</t>
  </si>
  <si>
    <t>13.04.000276</t>
  </si>
  <si>
    <t>13.04.000329</t>
  </si>
  <si>
    <t>13.04.000330</t>
  </si>
  <si>
    <t>13.04.000331</t>
  </si>
  <si>
    <t>13.04.000291</t>
  </si>
  <si>
    <t>13.04.000292</t>
  </si>
  <si>
    <t>13.04.000430</t>
  </si>
  <si>
    <t>13.04.000293</t>
  </si>
  <si>
    <t>13.04.000294</t>
  </si>
  <si>
    <t>13.04.000431</t>
  </si>
  <si>
    <t>13.04.000432</t>
  </si>
  <si>
    <t>13.04.000385</t>
  </si>
  <si>
    <t>Автоматический выключатель HiBD63-N2 PMDS0000C 00013  2 полюса, 13А, ток к.з. 6kA, хар-ка D</t>
  </si>
  <si>
    <t>13.04.000256</t>
  </si>
  <si>
    <t>13.04.000257</t>
  </si>
  <si>
    <t>13.04.000258</t>
  </si>
  <si>
    <t>13.04.000259</t>
  </si>
  <si>
    <t>13.04.000260</t>
  </si>
  <si>
    <t>13.04.000261</t>
  </si>
  <si>
    <t>13.04.000262</t>
  </si>
  <si>
    <t>13.04.000019</t>
  </si>
  <si>
    <t>13.04.000018</t>
  </si>
  <si>
    <t>13.04.000017</t>
  </si>
  <si>
    <t>13.04.000016</t>
  </si>
  <si>
    <t>13.04.000015</t>
  </si>
  <si>
    <t>13.04.000014</t>
  </si>
  <si>
    <t>13.04.000013</t>
  </si>
  <si>
    <t>13.04.000012</t>
  </si>
  <si>
    <t>13.04.000011</t>
  </si>
  <si>
    <t>13.04.000010</t>
  </si>
  <si>
    <t>13.04.000009</t>
  </si>
  <si>
    <t>13.04.000008</t>
  </si>
  <si>
    <t>13.04.000007</t>
  </si>
  <si>
    <t>13.04.000006</t>
  </si>
  <si>
    <t>13.04.000005</t>
  </si>
  <si>
    <t>13.04.000004</t>
  </si>
  <si>
    <t>HiBD63-N2 PMDS0000C 00013</t>
  </si>
  <si>
    <t>13.04.000332</t>
  </si>
  <si>
    <t>13.04.000333</t>
  </si>
  <si>
    <t>13.04.000334</t>
  </si>
  <si>
    <t>13.04.000335</t>
  </si>
  <si>
    <t>13.04.000336</t>
  </si>
  <si>
    <t>13.04.000337</t>
  </si>
  <si>
    <t>13.04.000263</t>
  </si>
  <si>
    <t>13.04.000272</t>
  </si>
  <si>
    <t>13.04.000338</t>
  </si>
  <si>
    <t>13.04.000273</t>
  </si>
  <si>
    <t>13.04.000274</t>
  </si>
  <si>
    <t>13.04.000267</t>
  </si>
  <si>
    <t>13.04.000268</t>
  </si>
  <si>
    <t>13.04.000339</t>
  </si>
  <si>
    <t>13.04.000340</t>
  </si>
  <si>
    <t>13.04.000341</t>
  </si>
  <si>
    <t>13.04.000384</t>
  </si>
  <si>
    <t>13.04.000386</t>
  </si>
  <si>
    <t>13.04.000387</t>
  </si>
  <si>
    <t>13.04.000388</t>
  </si>
  <si>
    <t>13.04.000389</t>
  </si>
  <si>
    <t>13.04.000390</t>
  </si>
  <si>
    <t>13.04.000342</t>
  </si>
  <si>
    <t>13.04.000343</t>
  </si>
  <si>
    <t>13.04.000344</t>
  </si>
  <si>
    <t>13.04.000345</t>
  </si>
  <si>
    <t>13.04.000277</t>
  </si>
  <si>
    <t>13.04.000278</t>
  </si>
  <si>
    <t>13.04.000346</t>
  </si>
  <si>
    <t>13.04.000347</t>
  </si>
  <si>
    <t>13.04.000396</t>
  </si>
  <si>
    <t>13.04.000397</t>
  </si>
  <si>
    <t>13.04.000398</t>
  </si>
  <si>
    <t>13.04.000399</t>
  </si>
  <si>
    <t>13.04.000400</t>
  </si>
  <si>
    <t>13.04.000279</t>
  </si>
  <si>
    <t>13.04.000280</t>
  </si>
  <si>
    <t>13.04.000281</t>
  </si>
  <si>
    <t>13.04.000282</t>
  </si>
  <si>
    <t>13.04.000283</t>
  </si>
  <si>
    <t>13.04.000284</t>
  </si>
  <si>
    <t>13.04.000285</t>
  </si>
  <si>
    <t>13.04.000286</t>
  </si>
  <si>
    <t>13.04.000287</t>
  </si>
  <si>
    <t>13.04.000480</t>
  </si>
  <si>
    <t>13.04.000479</t>
  </si>
  <si>
    <t>13.04.000478</t>
  </si>
  <si>
    <t>13.04.000362</t>
  </si>
  <si>
    <t>13.04.000361</t>
  </si>
  <si>
    <t>13.04.000360</t>
  </si>
  <si>
    <t>13.04.000003</t>
  </si>
  <si>
    <t>13.04.000002</t>
  </si>
  <si>
    <t>13.04.000001</t>
  </si>
  <si>
    <t>13.04.000366</t>
  </si>
  <si>
    <t>13.04.000249</t>
  </si>
  <si>
    <t>13.04.000250</t>
  </si>
  <si>
    <t>13.04.000251</t>
  </si>
  <si>
    <t>13.04.000481</t>
  </si>
  <si>
    <t>13.04.000482</t>
  </si>
  <si>
    <t>13.04.000246</t>
  </si>
  <si>
    <t>13.04.000247</t>
  </si>
  <si>
    <t>13.04.000470</t>
  </si>
  <si>
    <t>13.04.000248</t>
  </si>
  <si>
    <t>13.04.000469</t>
  </si>
  <si>
    <t>13.04.000108</t>
  </si>
  <si>
    <t>13.04.000107</t>
  </si>
  <si>
    <t>13.04.000502</t>
  </si>
  <si>
    <t>13.04.000106</t>
  </si>
  <si>
    <t>13.04.000503</t>
  </si>
  <si>
    <t>13.04.000105</t>
  </si>
  <si>
    <t>13.04.000104</t>
  </si>
  <si>
    <t>13.04.000501</t>
  </si>
  <si>
    <t>13.04.000242</t>
  </si>
  <si>
    <t>13.04.000227</t>
  </si>
  <si>
    <t>13.04.000488</t>
  </si>
  <si>
    <t>13.04.000109</t>
  </si>
  <si>
    <t>13.04.000489</t>
  </si>
  <si>
    <t>13.04.000299</t>
  </si>
  <si>
    <t>13.04.000496</t>
  </si>
  <si>
    <t>13.04.000497</t>
  </si>
  <si>
    <t>13.04.000499</t>
  </si>
  <si>
    <t>13.04.000491</t>
  </si>
  <si>
    <t>13.04.000128</t>
  </si>
  <si>
    <t>13.04.000493</t>
  </si>
  <si>
    <t>13.04.000490</t>
  </si>
  <si>
    <t>13.04.000225</t>
  </si>
  <si>
    <t>13.04.000485</t>
  </si>
  <si>
    <t>13.04.000492</t>
  </si>
  <si>
    <t>13.06.000067</t>
  </si>
  <si>
    <t>13.06.000068</t>
  </si>
  <si>
    <t>13.06.000069</t>
  </si>
  <si>
    <t>13.06.000070</t>
  </si>
  <si>
    <t>13.06.000071</t>
  </si>
  <si>
    <t>13.06.000072</t>
  </si>
  <si>
    <t>13.06.000066</t>
  </si>
  <si>
    <t>13.06.000073</t>
  </si>
  <si>
    <t>13.06.000074</t>
  </si>
  <si>
    <t>13.06.000075</t>
  </si>
  <si>
    <t>13.06.000076</t>
  </si>
  <si>
    <t>13.06.000077</t>
  </si>
  <si>
    <t>13.06.000078</t>
  </si>
  <si>
    <t>13.06.000079</t>
  </si>
  <si>
    <t>13.06.000080</t>
  </si>
  <si>
    <t>13.06.000081</t>
  </si>
  <si>
    <t>13.06.000082</t>
  </si>
  <si>
    <t>13.06.000083</t>
  </si>
  <si>
    <t>13.06.000084</t>
  </si>
  <si>
    <t>13.06.000085</t>
  </si>
  <si>
    <t>13.06.000086</t>
  </si>
  <si>
    <t>13.06.000087</t>
  </si>
  <si>
    <t>13.06.000088</t>
  </si>
  <si>
    <t>13.06.000089</t>
  </si>
  <si>
    <t>13.06.000090</t>
  </si>
  <si>
    <t>13.06.000091</t>
  </si>
  <si>
    <t>13.06.000092</t>
  </si>
  <si>
    <t>13.06.000093</t>
  </si>
  <si>
    <t>13.06.000094</t>
  </si>
  <si>
    <t>13.06.000045</t>
  </si>
  <si>
    <t>13.06.000010</t>
  </si>
  <si>
    <t>13.06.000011</t>
  </si>
  <si>
    <t>13.06.000012</t>
  </si>
  <si>
    <t>13.06.000013</t>
  </si>
  <si>
    <t>13.06.000014</t>
  </si>
  <si>
    <t>13.06.000015</t>
  </si>
  <si>
    <t>13.06.000016</t>
  </si>
  <si>
    <t>13.06.000017</t>
  </si>
  <si>
    <t>13.06.000018</t>
  </si>
  <si>
    <t>13.06.000019</t>
  </si>
  <si>
    <t>13.06.000020</t>
  </si>
  <si>
    <t>13.06.000021</t>
  </si>
  <si>
    <t>13.06.000022</t>
  </si>
  <si>
    <t>13.06.000023</t>
  </si>
  <si>
    <t>13.06.000024</t>
  </si>
  <si>
    <t>13.06.000025</t>
  </si>
  <si>
    <t>13.06.000026</t>
  </si>
  <si>
    <t>13.06.000041</t>
  </si>
  <si>
    <t>13.06.000042</t>
  </si>
  <si>
    <t>13.06.000043</t>
  </si>
  <si>
    <t>13.06.000027</t>
  </si>
  <si>
    <t>13.06.000028</t>
  </si>
  <si>
    <t>13.06.000029</t>
  </si>
  <si>
    <t>13.06.000030</t>
  </si>
  <si>
    <t>13.06.000031</t>
  </si>
  <si>
    <t>13.06.000032</t>
  </si>
  <si>
    <t>13.06.000044</t>
  </si>
  <si>
    <t>13.06.000046</t>
  </si>
  <si>
    <t>13.06.000047</t>
  </si>
  <si>
    <t>13.06.000048</t>
  </si>
  <si>
    <t>13.06.000049</t>
  </si>
  <si>
    <t>13.06.000050</t>
  </si>
  <si>
    <t>13.06.000051</t>
  </si>
  <si>
    <t>13.06.000052</t>
  </si>
  <si>
    <t>13.06.000053</t>
  </si>
  <si>
    <t>13.06.000054</t>
  </si>
  <si>
    <t>13.06.000055</t>
  </si>
  <si>
    <t>13.06.000033</t>
  </si>
  <si>
    <t>13.06.000034</t>
  </si>
  <si>
    <t>13.06.000035</t>
  </si>
  <si>
    <t>13.06.000036</t>
  </si>
  <si>
    <t>13.06.000037</t>
  </si>
  <si>
    <t>13.06.000038</t>
  </si>
  <si>
    <t>13.06.000056</t>
  </si>
  <si>
    <t>13.06.000057</t>
  </si>
  <si>
    <t>13.06.000058</t>
  </si>
  <si>
    <t>13.06.000059</t>
  </si>
  <si>
    <t>13.06.000001</t>
  </si>
  <si>
    <t>13.06.000002</t>
  </si>
  <si>
    <t>13.06.000003</t>
  </si>
  <si>
    <t>13.06.000060</t>
  </si>
  <si>
    <t>13.06.000061</t>
  </si>
  <si>
    <t>13.06.000062</t>
  </si>
  <si>
    <t>13.06.000063</t>
  </si>
  <si>
    <t>13.06.000064</t>
  </si>
  <si>
    <t>13.06.000065</t>
  </si>
  <si>
    <t>13.06.000004</t>
  </si>
  <si>
    <t>13.06.000005</t>
  </si>
  <si>
    <t>13.06.000006</t>
  </si>
  <si>
    <t>13.06.000007</t>
  </si>
  <si>
    <t>13.06.000008</t>
  </si>
  <si>
    <t>13.06.000009</t>
  </si>
  <si>
    <t>13.06.000039</t>
  </si>
  <si>
    <t>13.06.000040</t>
  </si>
  <si>
    <t>13.03.01.000029</t>
  </si>
  <si>
    <t>13.03.01.000030</t>
  </si>
  <si>
    <t>13.03.01.000052</t>
  </si>
  <si>
    <t>13.03.01.000034</t>
  </si>
  <si>
    <t>13.03.01.000035</t>
  </si>
  <si>
    <t>13.03.01.000017</t>
  </si>
  <si>
    <t>13.03.01.000018</t>
  </si>
  <si>
    <t>13.03.01.000005</t>
  </si>
  <si>
    <t>13.03.01.000008</t>
  </si>
  <si>
    <t>13.03.01.000038</t>
  </si>
  <si>
    <t>13.03.01.000039</t>
  </si>
  <si>
    <t>13.03.01.000040</t>
  </si>
  <si>
    <t>13.03.01.000041</t>
  </si>
  <si>
    <t>13.03.01.000020</t>
  </si>
  <si>
    <t>13.03.01.000021</t>
  </si>
  <si>
    <t>13.03.01.000022</t>
  </si>
  <si>
    <t>13.03.01.000023</t>
  </si>
  <si>
    <t>13.03.01.000024</t>
  </si>
  <si>
    <t>13.03.01.000027</t>
  </si>
  <si>
    <t>13.03.01.000055</t>
  </si>
  <si>
    <t>13.03.01.000033</t>
  </si>
  <si>
    <t>13.03.01.000056</t>
  </si>
  <si>
    <t>13.03.01.000057</t>
  </si>
  <si>
    <t>13.03.01.000058</t>
  </si>
  <si>
    <t>13.03.01.000059</t>
  </si>
  <si>
    <t>13.03.01.000060</t>
  </si>
  <si>
    <t>13.03.01.000061</t>
  </si>
  <si>
    <t>13.03.01.000062</t>
  </si>
  <si>
    <t>13.03.01.000063</t>
  </si>
  <si>
    <t>13.03.01.000064</t>
  </si>
  <si>
    <t>13.03.01.000065</t>
  </si>
  <si>
    <t>13.03.01.000066</t>
  </si>
  <si>
    <t>13.03.01.000067</t>
  </si>
  <si>
    <t>13.03.01.000068</t>
  </si>
  <si>
    <t>13.03.01.000069</t>
  </si>
  <si>
    <t>13.03.01.000070</t>
  </si>
  <si>
    <t>13.03.01.000071</t>
  </si>
  <si>
    <t>13.03.01.000072</t>
  </si>
  <si>
    <t>13.03.01.000073</t>
  </si>
  <si>
    <t>13.03.01.000074</t>
  </si>
  <si>
    <t>13.03.01.000075</t>
  </si>
  <si>
    <t>13.03.01.000076</t>
  </si>
  <si>
    <t>13.03.01.000077</t>
  </si>
  <si>
    <t>13.03.01.000078</t>
  </si>
  <si>
    <t>13.03.01.000079</t>
  </si>
  <si>
    <t>13.03.01.000080</t>
  </si>
  <si>
    <t>13.03.01.000081</t>
  </si>
  <si>
    <t>13.03.01.000082</t>
  </si>
  <si>
    <t>13.03.01.000083</t>
  </si>
  <si>
    <t>13.03.01.000084</t>
  </si>
  <si>
    <t>13.03.01.000085</t>
  </si>
  <si>
    <t>13.03.01.000086</t>
  </si>
  <si>
    <t>13.03.01.000087</t>
  </si>
  <si>
    <t>13.03.01.000088</t>
  </si>
  <si>
    <t>13.03.01.000089</t>
  </si>
  <si>
    <t>13.03.01.000090</t>
  </si>
  <si>
    <t>13.03.01.000091</t>
  </si>
  <si>
    <t>13.03.01.000092</t>
  </si>
  <si>
    <t>13.03.01.000093</t>
  </si>
  <si>
    <t>13.03.01.000094</t>
  </si>
  <si>
    <t>13.03.01.000095</t>
  </si>
  <si>
    <t>13.03.01.000096</t>
  </si>
  <si>
    <t>13.03.01.000097</t>
  </si>
  <si>
    <t>13.03.01.000098</t>
  </si>
  <si>
    <t>13.03.01.000099</t>
  </si>
  <si>
    <t>13.03.01.000100</t>
  </si>
  <si>
    <t>13.03.01.000101</t>
  </si>
  <si>
    <t>13.03.01.000102</t>
  </si>
  <si>
    <t>13.03.01.000103</t>
  </si>
  <si>
    <t>13.03.01.000104</t>
  </si>
  <si>
    <t>13.03.01.000105</t>
  </si>
  <si>
    <t>13.03.01.000106</t>
  </si>
  <si>
    <t>13.03.01.000107</t>
  </si>
  <si>
    <t>13.03.01.000108</t>
  </si>
  <si>
    <t>13.03.01.000109</t>
  </si>
  <si>
    <t>13.03.01.000110</t>
  </si>
  <si>
    <t>13.03.01.000111</t>
  </si>
  <si>
    <t>13.03.01.000112</t>
  </si>
  <si>
    <t>13.03.01.000113</t>
  </si>
  <si>
    <t>13.03.01.000114</t>
  </si>
  <si>
    <t>13.03.01.000115</t>
  </si>
  <si>
    <t>13.03.01.000116</t>
  </si>
  <si>
    <t>13.03.01.000117</t>
  </si>
  <si>
    <t>13.03.01.000119</t>
  </si>
  <si>
    <t>13.03.01.000120</t>
  </si>
  <si>
    <t>13.03.01.000121</t>
  </si>
  <si>
    <t>13.03.01.000122</t>
  </si>
  <si>
    <t>13.03.01.000123</t>
  </si>
  <si>
    <t>13.03.01.000124</t>
  </si>
  <si>
    <t>13.03.01.000125</t>
  </si>
  <si>
    <t>13.03.01.000126</t>
  </si>
  <si>
    <t>13.03.01.000127</t>
  </si>
  <si>
    <t>13.03.01.000128</t>
  </si>
  <si>
    <t>13.03.01.000129</t>
  </si>
  <si>
    <t>13.03.01.000130</t>
  </si>
  <si>
    <t>13.03.01.000131</t>
  </si>
  <si>
    <t>13.03.01.000132</t>
  </si>
  <si>
    <t>13.03.01.000133</t>
  </si>
  <si>
    <t>13.03.01.000134</t>
  </si>
  <si>
    <t>13.03.01.000135</t>
  </si>
  <si>
    <t>13.03.01.000136</t>
  </si>
  <si>
    <t>13.03.01.000137</t>
  </si>
  <si>
    <t>13.03.01.000138</t>
  </si>
  <si>
    <t>13.03.01.000139</t>
  </si>
  <si>
    <t>13.03.01.000140</t>
  </si>
  <si>
    <t>13.03.01.000141</t>
  </si>
  <si>
    <t>13.03.01.000142</t>
  </si>
  <si>
    <t>13.03.01.000143</t>
  </si>
  <si>
    <t>13.03.01.000144</t>
  </si>
  <si>
    <t>13.03.01.000145</t>
  </si>
  <si>
    <t>13.03.01.000146</t>
  </si>
  <si>
    <t>13.03.01.000147</t>
  </si>
  <si>
    <t>13.03.01.000148</t>
  </si>
  <si>
    <t>13.03.01.000149</t>
  </si>
  <si>
    <t>13.03.01.000150</t>
  </si>
  <si>
    <t>13.03.01.000151</t>
  </si>
  <si>
    <t>13.03.01.000152</t>
  </si>
  <si>
    <t>13.03.01.000153</t>
  </si>
  <si>
    <t>13.03.01.000154</t>
  </si>
  <si>
    <t>13.03.01.000155</t>
  </si>
  <si>
    <t>13.03.01.000156</t>
  </si>
  <si>
    <t>13.03.01.000157</t>
  </si>
  <si>
    <t>13.03.01.000158</t>
  </si>
  <si>
    <t>13.03.01.000159</t>
  </si>
  <si>
    <t>13.03.01.000160</t>
  </si>
  <si>
    <t>13.03.01.000161</t>
  </si>
  <si>
    <t>13.03.01.000162</t>
  </si>
  <si>
    <t>13.03.01.000163</t>
  </si>
  <si>
    <t>13.03.01.000164</t>
  </si>
  <si>
    <t>13.03.01.000165</t>
  </si>
  <si>
    <t>13.03.01.000166</t>
  </si>
  <si>
    <t>13.03.01.000167</t>
  </si>
  <si>
    <t>13.03.01.000168</t>
  </si>
  <si>
    <t>13.03.01.000169</t>
  </si>
  <si>
    <t>13.03.01.000170</t>
  </si>
  <si>
    <t>13.03.01.000171</t>
  </si>
  <si>
    <t>13.03.01.000172</t>
  </si>
  <si>
    <t>13.03.01.000173</t>
  </si>
  <si>
    <t>13.03.01.000174</t>
  </si>
  <si>
    <t>13.03.01.000175</t>
  </si>
  <si>
    <t>13.03.01.000176</t>
  </si>
  <si>
    <t>13.03.01.000177</t>
  </si>
  <si>
    <t>13.03.01.000178</t>
  </si>
  <si>
    <t>13.03.01.000179</t>
  </si>
  <si>
    <t>13.03.01.000180</t>
  </si>
  <si>
    <t>13.03.01.000181</t>
  </si>
  <si>
    <t>13.03.01.000182</t>
  </si>
  <si>
    <t>13.03.01.000183</t>
  </si>
  <si>
    <t>13.03.01.000184</t>
  </si>
  <si>
    <t>13.03.01.000185</t>
  </si>
  <si>
    <t>13.03.01.000186</t>
  </si>
  <si>
    <t>13.03.01.000187</t>
  </si>
  <si>
    <t>13.03.01.000188</t>
  </si>
  <si>
    <t>13.03.01.000189</t>
  </si>
  <si>
    <t>13.03.01.000190</t>
  </si>
  <si>
    <t>13.03.01.000191</t>
  </si>
  <si>
    <t>13.03.01.000192</t>
  </si>
  <si>
    <t>13.03.01.000193</t>
  </si>
  <si>
    <t>13.03.01.000194</t>
  </si>
  <si>
    <t>13.03.01.000195</t>
  </si>
  <si>
    <t>13.03.01.000196</t>
  </si>
  <si>
    <t>13.03.01.000197</t>
  </si>
  <si>
    <t>13.03.01.000198</t>
  </si>
  <si>
    <t>13.03.01.000199</t>
  </si>
  <si>
    <t>13.03.01.000200</t>
  </si>
  <si>
    <t>13.03.01.000275</t>
  </si>
  <si>
    <t>13.03.01.000282</t>
  </si>
  <si>
    <t>13.03.01.000276</t>
  </si>
  <si>
    <t>13.03.01.000283</t>
  </si>
  <si>
    <t>13.03.01.000277</t>
  </si>
  <si>
    <t>13.03.01.000217</t>
  </si>
  <si>
    <t>13.03.01.000230</t>
  </si>
  <si>
    <t>13.03.01.000241</t>
  </si>
  <si>
    <t>13.03.01.000219</t>
  </si>
  <si>
    <t>13.03.01.000229</t>
  </si>
  <si>
    <t>13.03.01.000286</t>
  </si>
  <si>
    <t>13.03.01.000251</t>
  </si>
  <si>
    <t>13.03.01.000242</t>
  </si>
  <si>
    <t>13.03.01.000243</t>
  </si>
  <si>
    <t>13.03.01.000264</t>
  </si>
  <si>
    <t>13.03.01.000244</t>
  </si>
  <si>
    <t>13.03.01.000245</t>
  </si>
  <si>
    <t>13.03.01.000296</t>
  </si>
  <si>
    <t>13.03.01.000268</t>
  </si>
  <si>
    <t>13.03.01.000236</t>
  </si>
  <si>
    <t>13.03.01.000237</t>
  </si>
  <si>
    <t>13.03.01.000248</t>
  </si>
  <si>
    <t>13.03.01.000249</t>
  </si>
  <si>
    <t>13.03.01.000233</t>
  </si>
  <si>
    <t>13.03.01.000234</t>
  </si>
  <si>
    <t>13.03.01.000235</t>
  </si>
  <si>
    <t>13.03.01.000269</t>
  </si>
  <si>
    <t>13.03.01.000270</t>
  </si>
  <si>
    <t>13.03.01.000250</t>
  </si>
  <si>
    <t>13.03.01.000238</t>
  </si>
  <si>
    <t>13.03.01.000239</t>
  </si>
  <si>
    <t>13.03.01.000240</t>
  </si>
  <si>
    <t>13.03.01.000266</t>
  </si>
  <si>
    <t>13.03.01.000267</t>
  </si>
  <si>
    <t>13.03.01.000258</t>
  </si>
  <si>
    <t>13.03.01.000259</t>
  </si>
  <si>
    <t>13.03.01.000215</t>
  </si>
  <si>
    <t>13.03.01.000246</t>
  </si>
  <si>
    <t>13.03.01.000231</t>
  </si>
  <si>
    <t>13.03.01.000232</t>
  </si>
  <si>
    <t>13.03.01.000216</t>
  </si>
  <si>
    <t>13.03.01.000220</t>
  </si>
  <si>
    <t>13.03.01.000221</t>
  </si>
  <si>
    <t>13.03.01.000222</t>
  </si>
  <si>
    <t>13.03.01.000223</t>
  </si>
  <si>
    <t>13.03.01.000224</t>
  </si>
  <si>
    <t>13.03.01.000225</t>
  </si>
  <si>
    <t>13.03.01.000226</t>
  </si>
  <si>
    <t>13.03.01.000201</t>
  </si>
  <si>
    <t>13.03.01.000202</t>
  </si>
  <si>
    <t>13.03.01.000207</t>
  </si>
  <si>
    <t>13.03.01.000203</t>
  </si>
  <si>
    <t>13.03.01.000204</t>
  </si>
  <si>
    <t>13.03.01.000205</t>
  </si>
  <si>
    <t>13.03.01.000206</t>
  </si>
  <si>
    <t>13.03.01.000293</t>
  </si>
  <si>
    <t>13.03.01.000294</t>
  </si>
  <si>
    <t>13.03.01.000295</t>
  </si>
  <si>
    <t>13.03.01.000227</t>
  </si>
  <si>
    <t>13.03.01.000265</t>
  </si>
  <si>
    <t>13.03.01.000006</t>
  </si>
  <si>
    <t>13.03.01.000228</t>
  </si>
  <si>
    <t>13.03.01.000208</t>
  </si>
  <si>
    <t>13.03.01.000209</t>
  </si>
  <si>
    <t>13.03.01.000210</t>
  </si>
  <si>
    <t>13.03.01.000211</t>
  </si>
  <si>
    <t>13.03.01.000212</t>
  </si>
  <si>
    <t>13.03.01.000213</t>
  </si>
  <si>
    <t>13.03.01.000214</t>
  </si>
  <si>
    <t>13.03.01.000285</t>
  </si>
  <si>
    <t>13.03.01.000284</t>
  </si>
  <si>
    <t>UCB250S 3PT4P0000C 00225</t>
  </si>
  <si>
    <t>13.03.01.000260</t>
  </si>
  <si>
    <t>13.03.01.000272</t>
  </si>
  <si>
    <t>13.03.01.000261</t>
  </si>
  <si>
    <t>13.03.01.000271</t>
  </si>
  <si>
    <t>13.03.01.000252</t>
  </si>
  <si>
    <t>13.03.01.000253</t>
  </si>
  <si>
    <t>13.03.01.000254</t>
  </si>
  <si>
    <t>13.03.01.000262</t>
  </si>
  <si>
    <t>13.03.01.000274</t>
  </si>
  <si>
    <t>13.03.01.000263</t>
  </si>
  <si>
    <t>13.03.01.000273</t>
  </si>
  <si>
    <t>13.03.01.000255</t>
  </si>
  <si>
    <t>13.03.01.000256</t>
  </si>
  <si>
    <t>13.03.01.000257</t>
  </si>
  <si>
    <t>13.03.01.000287</t>
  </si>
  <si>
    <t>13.03.01.000291</t>
  </si>
  <si>
    <t>13.03.01.000292</t>
  </si>
  <si>
    <t>13.03.01.000288</t>
  </si>
  <si>
    <t>13.03.01.000298</t>
  </si>
  <si>
    <t>UCB100S 3PT4P0000C 00025</t>
  </si>
  <si>
    <t>Совсем стары артикул</t>
  </si>
  <si>
    <t xml:space="preserve">13.02.000027 </t>
  </si>
  <si>
    <t xml:space="preserve">13.02.000020 </t>
  </si>
  <si>
    <t xml:space="preserve">13.02.000021 </t>
  </si>
  <si>
    <t xml:space="preserve">13.02.000008 </t>
  </si>
  <si>
    <t xml:space="preserve">13.02.000009 </t>
  </si>
  <si>
    <t xml:space="preserve">13.02.000010 </t>
  </si>
  <si>
    <t xml:space="preserve">13.02.000011 </t>
  </si>
  <si>
    <t xml:space="preserve">13.02.000012 </t>
  </si>
  <si>
    <t xml:space="preserve">13.02.000013 </t>
  </si>
  <si>
    <t xml:space="preserve">13.02.000014 </t>
  </si>
  <si>
    <t xml:space="preserve">13.02.000007 </t>
  </si>
  <si>
    <t xml:space="preserve">13.02.000015 </t>
  </si>
  <si>
    <t xml:space="preserve">13.02.000006 </t>
  </si>
  <si>
    <t xml:space="preserve">13.02.000003 </t>
  </si>
  <si>
    <t xml:space="preserve">13.02.000002 </t>
  </si>
  <si>
    <t xml:space="preserve">13.02.000004 </t>
  </si>
  <si>
    <t xml:space="preserve">13.02.000005 </t>
  </si>
  <si>
    <t xml:space="preserve">13.02.000001 </t>
  </si>
  <si>
    <t xml:space="preserve">13.02.000026 </t>
  </si>
  <si>
    <t xml:space="preserve">13.02.000025 </t>
  </si>
  <si>
    <t xml:space="preserve">13.02.000023 </t>
  </si>
  <si>
    <t xml:space="preserve">13.02.000017 </t>
  </si>
  <si>
    <t xml:space="preserve">13.02.000018 </t>
  </si>
  <si>
    <t xml:space="preserve">13.02.000016 </t>
  </si>
  <si>
    <t xml:space="preserve">13.02.000022 </t>
  </si>
  <si>
    <t xml:space="preserve">13.02.000024 </t>
  </si>
  <si>
    <t xml:space="preserve">13.02.000019 </t>
  </si>
  <si>
    <t>13.01.000405</t>
  </si>
  <si>
    <t>13.01.000160</t>
  </si>
  <si>
    <t>13.01.000412</t>
  </si>
  <si>
    <t>13.01.000413</t>
  </si>
  <si>
    <t>13.01.000402</t>
  </si>
  <si>
    <t>13.01.000394</t>
  </si>
  <si>
    <t>13.01.000410</t>
  </si>
  <si>
    <t>13.01.000409</t>
  </si>
  <si>
    <t>13.01.000163</t>
  </si>
  <si>
    <t>13.01.000232</t>
  </si>
  <si>
    <t>13.01.000416</t>
  </si>
  <si>
    <t>13.01.000393</t>
  </si>
  <si>
    <t>13.01.000392</t>
  </si>
  <si>
    <t>13.01.000391</t>
  </si>
  <si>
    <t>13.01.000390</t>
  </si>
  <si>
    <t>13.01.000154</t>
  </si>
  <si>
    <t>13.01.000156</t>
  </si>
  <si>
    <t>13.01.000193</t>
  </si>
  <si>
    <t>13.01.000233</t>
  </si>
  <si>
    <t>13.01.000204</t>
  </si>
  <si>
    <t>13.01.000205</t>
  </si>
  <si>
    <t>13.01.000168</t>
  </si>
  <si>
    <t>13.01.000167</t>
  </si>
  <si>
    <t>13.01.000197</t>
  </si>
  <si>
    <t>13.01.000180</t>
  </si>
  <si>
    <t>13.01.000181</t>
  </si>
  <si>
    <t>13.01.000223</t>
  </si>
  <si>
    <t>13.01.000182</t>
  </si>
  <si>
    <t>13.01.000198</t>
  </si>
  <si>
    <t>13.01.000183</t>
  </si>
  <si>
    <t>13.01.000184</t>
  </si>
  <si>
    <t>13.01.000185</t>
  </si>
  <si>
    <t>13.01.000199</t>
  </si>
  <si>
    <t>13.01.000186</t>
  </si>
  <si>
    <t>13.01.000187</t>
  </si>
  <si>
    <t>13.01.000188</t>
  </si>
  <si>
    <t>13.01.000172</t>
  </si>
  <si>
    <t>13.01.000218</t>
  </si>
  <si>
    <t>13.01.000173</t>
  </si>
  <si>
    <t>13.01.000195</t>
  </si>
  <si>
    <t>13.01.000174</t>
  </si>
  <si>
    <t>13.01.000175</t>
  </si>
  <si>
    <t>13.01.000222</t>
  </si>
  <si>
    <t>13.01.000176</t>
  </si>
  <si>
    <t>13.01.000200</t>
  </si>
  <si>
    <t>13.01.000189</t>
  </si>
  <si>
    <t>13.01.000227</t>
  </si>
  <si>
    <t>13.01.000201</t>
  </si>
  <si>
    <t>13.01.000191</t>
  </si>
  <si>
    <t>13.01.000192</t>
  </si>
  <si>
    <t>13.01.000196</t>
  </si>
  <si>
    <t>13.01.000178</t>
  </si>
  <si>
    <t>13.01.000225</t>
  </si>
  <si>
    <t>13.01.000179</t>
  </si>
  <si>
    <t>13.01.000423</t>
  </si>
  <si>
    <t>Катушка UMCOL265 F220 AC/DC 220В (для UMC185-265)</t>
  </si>
  <si>
    <t>13.01.000422</t>
  </si>
  <si>
    <t>13.01.000420</t>
  </si>
  <si>
    <t>13.01.000421</t>
  </si>
  <si>
    <t>13.01.000022</t>
  </si>
  <si>
    <t>13.01.000386</t>
  </si>
  <si>
    <t>13.01.000081</t>
  </si>
  <si>
    <t>13.01.000024</t>
  </si>
  <si>
    <t>13.01.000400</t>
  </si>
  <si>
    <t>13.01.000415</t>
  </si>
  <si>
    <t>Контактор для управления конденсатором UMK40 21NS D024 33.3кВАр, UMC40+UAD</t>
  </si>
  <si>
    <t>13.01.000414</t>
  </si>
  <si>
    <t>13.01.000148</t>
  </si>
  <si>
    <t>13.01.000216</t>
  </si>
  <si>
    <t>13.01.000239</t>
  </si>
  <si>
    <t>13.01.000401</t>
  </si>
  <si>
    <t>13.01.000361</t>
  </si>
  <si>
    <t>13.01.000027</t>
  </si>
  <si>
    <t>Магнитный контактор IMC110B 22NS X220 55 кВт 110A напр.кат.AC 220B</t>
  </si>
  <si>
    <t>13.01.000046</t>
  </si>
  <si>
    <t>13.01.000011</t>
  </si>
  <si>
    <t>13.01.000006</t>
  </si>
  <si>
    <t>13.01.000047</t>
  </si>
  <si>
    <t>13.01.000012</t>
  </si>
  <si>
    <t>13.01.000048</t>
  </si>
  <si>
    <t>13.01.000018</t>
  </si>
  <si>
    <t>13.01.000094</t>
  </si>
  <si>
    <t>13.01.000016</t>
  </si>
  <si>
    <t>13.01.000092</t>
  </si>
  <si>
    <t>Магнитный контактор IMC220 22NS X380 100 кВт 220A напр.кат.AC 380B</t>
  </si>
  <si>
    <t>13.01.000028</t>
  </si>
  <si>
    <t>13.01.000039</t>
  </si>
  <si>
    <t>13.01.000049</t>
  </si>
  <si>
    <t>13.01.000019</t>
  </si>
  <si>
    <t>13.01.000050</t>
  </si>
  <si>
    <t>13.01.000009</t>
  </si>
  <si>
    <t>13.01.000052</t>
  </si>
  <si>
    <t>13.01.000051</t>
  </si>
  <si>
    <t>13.01.000013</t>
  </si>
  <si>
    <t>13.01.000053</t>
  </si>
  <si>
    <t>13.01.000054</t>
  </si>
  <si>
    <t>13.01.000015</t>
  </si>
  <si>
    <t>13.01.000008</t>
  </si>
  <si>
    <t>13.01.000020</t>
  </si>
  <si>
    <t>13.01.000055</t>
  </si>
  <si>
    <t>13.01.000014</t>
  </si>
  <si>
    <t>13.01.000045</t>
  </si>
  <si>
    <t>13.01.000010</t>
  </si>
  <si>
    <t>13.01.000007</t>
  </si>
  <si>
    <t>13.01.000297</t>
  </si>
  <si>
    <t>13.01.000296</t>
  </si>
  <si>
    <t>13.01.000251</t>
  </si>
  <si>
    <t>13.01.000298</t>
  </si>
  <si>
    <t>13.01.000302</t>
  </si>
  <si>
    <t>13.01.000303</t>
  </si>
  <si>
    <t>13.01.000252</t>
  </si>
  <si>
    <t>13.01.000263</t>
  </si>
  <si>
    <t>13.01.000237</t>
  </si>
  <si>
    <t>13.01.000274</t>
  </si>
  <si>
    <t>13.01.000273</t>
  </si>
  <si>
    <t>13.01.000236</t>
  </si>
  <si>
    <t>13.01.000272</t>
  </si>
  <si>
    <t>13.01.000337</t>
  </si>
  <si>
    <t>Магнитный контактор UMC12 11NS D024 5.5 кВт 12A напр.кат.DC 24B</t>
  </si>
  <si>
    <t>13.01.000339</t>
  </si>
  <si>
    <t>13.01.000304</t>
  </si>
  <si>
    <t>13.01.000253</t>
  </si>
  <si>
    <t>13.01.000264</t>
  </si>
  <si>
    <t>13.01.000305</t>
  </si>
  <si>
    <t>13.01.000254</t>
  </si>
  <si>
    <t>13.01.000265</t>
  </si>
  <si>
    <t>13.01.000240</t>
  </si>
  <si>
    <t>13.01.000277</t>
  </si>
  <si>
    <t>13.01.000276</t>
  </si>
  <si>
    <t>13.01.000238</t>
  </si>
  <si>
    <t>13.01.000275</t>
  </si>
  <si>
    <t>13.01.000306</t>
  </si>
  <si>
    <t>13.01.000255</t>
  </si>
  <si>
    <t>13.01.000266</t>
  </si>
  <si>
    <t>13.01.000307</t>
  </si>
  <si>
    <t>13.01.000256</t>
  </si>
  <si>
    <t>13.01.000267</t>
  </si>
  <si>
    <t>13.01.000338</t>
  </si>
  <si>
    <t>Магнитный контактор UMC22B 11NS D024 11 кВт 22A напр.кат.DC 24B</t>
  </si>
  <si>
    <t>13.01.000340</t>
  </si>
  <si>
    <t>13.01.000242</t>
  </si>
  <si>
    <t>13.01.000278</t>
  </si>
  <si>
    <t>13.01.000279</t>
  </si>
  <si>
    <t>13.01.000241</t>
  </si>
  <si>
    <t>13.01.000281</t>
  </si>
  <si>
    <t>13.01.000325</t>
  </si>
  <si>
    <t>13.01.000308</t>
  </si>
  <si>
    <t>13.01.000257</t>
  </si>
  <si>
    <t>13.01.000268</t>
  </si>
  <si>
    <t>13.01.000309</t>
  </si>
  <si>
    <t>13.01.000258</t>
  </si>
  <si>
    <t>13.01.000315</t>
  </si>
  <si>
    <t>13.01.000244</t>
  </si>
  <si>
    <t>13.01.000321</t>
  </si>
  <si>
    <t>13.01.000280</t>
  </si>
  <si>
    <t>13.01.000282</t>
  </si>
  <si>
    <t>13.01.000243</t>
  </si>
  <si>
    <t>13.01.000283</t>
  </si>
  <si>
    <t>13.01.000335</t>
  </si>
  <si>
    <t>Магнитный контактор UMC32 22NS D024 15 кВт 32A напр.кат.DC 24B</t>
  </si>
  <si>
    <t>13.01.000326</t>
  </si>
  <si>
    <t>13.01.000330</t>
  </si>
  <si>
    <t>13.01.000327</t>
  </si>
  <si>
    <t>13.01.000284</t>
  </si>
  <si>
    <t>13.01.000285</t>
  </si>
  <si>
    <t>13.01.000245</t>
  </si>
  <si>
    <t>13.01.000286</t>
  </si>
  <si>
    <t>13.01.000246</t>
  </si>
  <si>
    <t>13.01.000341</t>
  </si>
  <si>
    <t>13.01.000310</t>
  </si>
  <si>
    <t>13.01.000260</t>
  </si>
  <si>
    <t>13.01.000314</t>
  </si>
  <si>
    <t>13.01.000329</t>
  </si>
  <si>
    <t>13.01.000328</t>
  </si>
  <si>
    <t>13.01.000287</t>
  </si>
  <si>
    <t>13.01.000288</t>
  </si>
  <si>
    <t>13.01.000247</t>
  </si>
  <si>
    <t>13.01.000289</t>
  </si>
  <si>
    <t>13.01.000299</t>
  </si>
  <si>
    <t>13.01.000311</t>
  </si>
  <si>
    <t>13.01.000259</t>
  </si>
  <si>
    <t>13.01.000316</t>
  </si>
  <si>
    <t>13.01.000312</t>
  </si>
  <si>
    <t>13.01.000261</t>
  </si>
  <si>
    <t>13.01.000317</t>
  </si>
  <si>
    <t>13.01.000290</t>
  </si>
  <si>
    <t>13.01.000292</t>
  </si>
  <si>
    <t>13.01.000248</t>
  </si>
  <si>
    <t>13.01.000291</t>
  </si>
  <si>
    <t>13.01.000300</t>
  </si>
  <si>
    <t>13.01.000322</t>
  </si>
  <si>
    <t>13.01.000319</t>
  </si>
  <si>
    <t>13.01.000323</t>
  </si>
  <si>
    <t>13.01.000249</t>
  </si>
  <si>
    <t>13.01.000320</t>
  </si>
  <si>
    <t>13.01.000324</t>
  </si>
  <si>
    <t>13.01.000313</t>
  </si>
  <si>
    <t>13.01.000262</t>
  </si>
  <si>
    <t>13.01.000318</t>
  </si>
  <si>
    <t>13.01.000294</t>
  </si>
  <si>
    <t>13.01.000293</t>
  </si>
  <si>
    <t>13.01.000250</t>
  </si>
  <si>
    <t>13.01.000295</t>
  </si>
  <si>
    <t>13.01.000301</t>
  </si>
  <si>
    <t>13.01.000235</t>
  </si>
  <si>
    <t>13.01.000270</t>
  </si>
  <si>
    <t>13.01.000271</t>
  </si>
  <si>
    <t>13.01.000234</t>
  </si>
  <si>
    <t>13.01.000269</t>
  </si>
  <si>
    <t>13.01.000342</t>
  </si>
  <si>
    <t>13.01.000336</t>
  </si>
  <si>
    <t>Магнитный контактор UMC9 21NS D024 4 кВт 9A напр.кат.DC 24B</t>
  </si>
  <si>
    <t>13.01.000209</t>
  </si>
  <si>
    <t>13.01.000157</t>
  </si>
  <si>
    <t>13.01.000158</t>
  </si>
  <si>
    <t>13.01.000166</t>
  </si>
  <si>
    <t>13.01.000396</t>
  </si>
  <si>
    <t>13.01.000397</t>
  </si>
  <si>
    <t>13.01.000398</t>
  </si>
  <si>
    <t>13.01.000395</t>
  </si>
  <si>
    <t>13.01.000150</t>
  </si>
  <si>
    <t>13.01.000151</t>
  </si>
  <si>
    <t>13.01.000152</t>
  </si>
  <si>
    <t>13.01.000153</t>
  </si>
  <si>
    <t>13.01.000343</t>
  </si>
  <si>
    <t>13.01.000344</t>
  </si>
  <si>
    <t>13.01.000419</t>
  </si>
  <si>
    <t>13.01.000161</t>
  </si>
  <si>
    <t>13.01.000162</t>
  </si>
  <si>
    <t>13.01.000203</t>
  </si>
  <si>
    <t>13.01.000407</t>
  </si>
  <si>
    <t>13.01.000406</t>
  </si>
  <si>
    <t>13.01.000381</t>
  </si>
  <si>
    <t>13.01.000382</t>
  </si>
  <si>
    <t>13.01.000383</t>
  </si>
  <si>
    <t>13.01.000418</t>
  </si>
  <si>
    <t>13.01.000417</t>
  </si>
  <si>
    <t>13.01.000126</t>
  </si>
  <si>
    <t>Тепловое реле ITH22K N0003S 2-3А (для IMC9-22)</t>
  </si>
  <si>
    <t>13.01.000111</t>
  </si>
  <si>
    <t>Тепловое реле ITH22K N0005S 3-5A (для IMC9-22)</t>
  </si>
  <si>
    <t>13.01.000112</t>
  </si>
  <si>
    <t>Тепловое реле ITH22K N0006S 4-6A (для IMC9-22)</t>
  </si>
  <si>
    <t>13.01.000113</t>
  </si>
  <si>
    <t>13.01.000114</t>
  </si>
  <si>
    <t>13.01.000115</t>
  </si>
  <si>
    <t>13.01.000116</t>
  </si>
  <si>
    <t>13.01.000117</t>
  </si>
  <si>
    <t>13.01.000119</t>
  </si>
  <si>
    <t>Тепловое реле ITH22K N0Р35S 0.25-0.35А (для IMC9-22)</t>
  </si>
  <si>
    <t>13.01.000120</t>
  </si>
  <si>
    <t>Тепловое реле ITH22K N0Р50S 0.34-0.5А (для IMC9-22)</t>
  </si>
  <si>
    <t>13.01.000121</t>
  </si>
  <si>
    <t>Тепловое реле ITH22K N0Р70S 0.5-0.7А (для IMC9-22)</t>
  </si>
  <si>
    <t>13.01.000122</t>
  </si>
  <si>
    <t>Тепловое реле ITH22K N0Р90S 0.6-0.9А (для IMC9-22)</t>
  </si>
  <si>
    <t>13.01.000124</t>
  </si>
  <si>
    <t>Тепловое реле ITH22K N1P60S 1.1-1.6А (для IMC9-22)</t>
  </si>
  <si>
    <t>13.01.000123</t>
  </si>
  <si>
    <t>Тепловое реле ITH22K N1Р20S 0.8-1.2А (для IMC9-22)</t>
  </si>
  <si>
    <t>13.01.000125</t>
  </si>
  <si>
    <t>Тепловое реле ITH22K N2P10S 1.5-2.1А (для IMC9-22)</t>
  </si>
  <si>
    <t>13.01.000110</t>
  </si>
  <si>
    <t>13.01.000107</t>
  </si>
  <si>
    <t>13.01.000144</t>
  </si>
  <si>
    <t>Тепловое реле ITH300K N0300S 180-300А (для IMC260-300)</t>
  </si>
  <si>
    <t>13.01.000118</t>
  </si>
  <si>
    <t>13.01.000127</t>
  </si>
  <si>
    <t>13.01.000128</t>
  </si>
  <si>
    <t>13.01.000129</t>
  </si>
  <si>
    <t>13.01.000130</t>
  </si>
  <si>
    <t>13.01.000132</t>
  </si>
  <si>
    <t>13.01.000131</t>
  </si>
  <si>
    <t>13.01.000147</t>
  </si>
  <si>
    <t>Тепловое реле ITH500K N0300S 180-300А (для IMC400-500)</t>
  </si>
  <si>
    <t>13.01.000146</t>
  </si>
  <si>
    <t>Тепловое реле ITH500K N0400S 240-400А (для IMC400-500)</t>
  </si>
  <si>
    <t>13.01.000145</t>
  </si>
  <si>
    <t>Тепловое реле ITH500K N0500S 300-500А (для IMC400-500)</t>
  </si>
  <si>
    <t>13.01.000133</t>
  </si>
  <si>
    <t>13.01.000134</t>
  </si>
  <si>
    <t>13.01.000135</t>
  </si>
  <si>
    <t>13.01.000136</t>
  </si>
  <si>
    <t>13.01.000149</t>
  </si>
  <si>
    <t>Тепловое реле ITH800K N0630S 378-630А (для IMC630-800)</t>
  </si>
  <si>
    <t>13.01.000106</t>
  </si>
  <si>
    <t>13.01.000138</t>
  </si>
  <si>
    <t>13.01.000139</t>
  </si>
  <si>
    <t>13.01.000140</t>
  </si>
  <si>
    <t>13.01.000370</t>
  </si>
  <si>
    <t>13.01.000374</t>
  </si>
  <si>
    <t>13.01.000356</t>
  </si>
  <si>
    <t>13.01.000347</t>
  </si>
  <si>
    <t>13.01.000380</t>
  </si>
  <si>
    <t>13.01.000377</t>
  </si>
  <si>
    <t>13.01.000365</t>
  </si>
  <si>
    <t>13.01.000375</t>
  </si>
  <si>
    <t>13.01.000378</t>
  </si>
  <si>
    <t>13.01.000369</t>
  </si>
  <si>
    <t>13.01.000371</t>
  </si>
  <si>
    <t>13.01.000379</t>
  </si>
  <si>
    <t>13.01.000353</t>
  </si>
  <si>
    <t>13.01.000348</t>
  </si>
  <si>
    <t>13.01.000354</t>
  </si>
  <si>
    <t>13.01.000349</t>
  </si>
  <si>
    <t>13.01.000350</t>
  </si>
  <si>
    <t>13.01.000358</t>
  </si>
  <si>
    <t>13.01.000351</t>
  </si>
  <si>
    <t>13.01.000359</t>
  </si>
  <si>
    <t>13.01.000352</t>
  </si>
  <si>
    <t>13.01.000345</t>
  </si>
  <si>
    <t>13.01.000373</t>
  </si>
  <si>
    <t>13.01.000355</t>
  </si>
  <si>
    <t>13.01.000368</t>
  </si>
  <si>
    <t>13.01.000366</t>
  </si>
  <si>
    <t>13.01.000367</t>
  </si>
  <si>
    <t>13.01.000360</t>
  </si>
  <si>
    <t>13.01.000362</t>
  </si>
  <si>
    <t>13.01.000357</t>
  </si>
  <si>
    <t>13.01.000372</t>
  </si>
  <si>
    <t>13.01.000346</t>
  </si>
  <si>
    <t>13.01.000363</t>
  </si>
  <si>
    <t>13.01.000364</t>
  </si>
  <si>
    <t>13.01.000211</t>
  </si>
  <si>
    <t>13.01.000212</t>
  </si>
  <si>
    <t>13.01.000213</t>
  </si>
  <si>
    <t>Дифференциальный автомат HIRD32 3NG4S0000C 00025C 3 полюса + нейтр., 25A, ток к.з. 6kA,30mA</t>
  </si>
  <si>
    <t>Дифференциальный автомат HIRD32 3NG4S0000C 00032C 3 полюса + нейтр., 32A, ток к.з. 6kA,30mA</t>
  </si>
  <si>
    <t>Дифференциальный автомат HIRD63 3NG4S0000C 00016C 3 полюса + нейтр., 16A, ток к.з. 6kA,30mA</t>
  </si>
  <si>
    <t>Дифференциальный автомат HIRD63 3NG4S0000C 00040C 3 полюса + нейтр., 40A, ток к.з. 6kA,30mA</t>
  </si>
  <si>
    <t>Дифференциальный автомат HIRD63 3NG4S0000C 00050C 3 полюса + нейтр., 50A, ток к.з. 6kA,30mA</t>
  </si>
  <si>
    <t>Дифференциальный автомат HIRD63 3NG4S0000C 00063C 3 полюса + нейтр., 63A, ток к.з. 6kA,30mA</t>
  </si>
  <si>
    <t>Дифференциальный автомат HIRD63 3NG5S0000C 00040C 3 полюса + нейтр., 40A, ток к.з. 6kA,100mA</t>
  </si>
  <si>
    <t>Дифференциальный автомат HIRD63 3NG5S0000C 00050C 3 полюса + нейтр., 50A, ток к.з. 6kA,100mA</t>
  </si>
  <si>
    <t>Дифференциальный автомат HIRD63 3NG5S0000C 00063C 3 полюса + нейтр., 63A, ток к.з. 6kA,100mA</t>
  </si>
  <si>
    <t>Дифференциальный автомат HIRD63 3NG7S0000C 00040C 3 полюса + нейтр., 40A, ток к.з. 6kA,300mA</t>
  </si>
  <si>
    <t>Дифференциальный автомат HIRD63 3NG7S0000C 00050C 3 полюса + нейтр., 50A, ток к.з. 6kA,300mA</t>
  </si>
  <si>
    <t>Дифференциальный автомат HIRD63 3NG7S0000C 00063C 3 полюса + нейтр., 63A, ток к.з. 6kA,300mA</t>
  </si>
  <si>
    <t>Дифференциальный автомат HIRD125 3NG4S0000C 00080C 3 полюса + нейтр., 80A, ток к.з. 10kA,30mA</t>
  </si>
  <si>
    <t>Дифференциальный автомат HIRD125 3NG4S0000C 00100C 3 полюса + нейтр., 100A, ток к.з. 10kA,30mA</t>
  </si>
  <si>
    <t>Дифференциальный автомат HIRD125 3NG4S0000C 00125C 3 полюса + нейтр., 125A, ток к.з. 10kA,30mA</t>
  </si>
  <si>
    <t>Дифференциальный автомат HIRD125 3NG5S0000C 00080C 3 полюса + нейтр., 80A, ток к.з. 10kA,100mA</t>
  </si>
  <si>
    <t>Дифференциальный автомат HIRD125 3NG5S0000C 00100C 3 полюса + нейтр., 100A, ток к.з. 10kA,100mA</t>
  </si>
  <si>
    <t>Дифференциальный автомат HIRD125 3NG5S0000C 00125C 3 полюса + нейтр., 125A, ток к.з. 10kA,100mA</t>
  </si>
  <si>
    <t>Дифференциальный автомат HIRD125 3NG7S0000C 00080C 3 полюса + нейтр., 80A, ток к.з. 10kA,300mA</t>
  </si>
  <si>
    <t>Дифференциальный автомат HIRD125 3NG7S0000C 00100C 3 полюса + нейтр., 100A, ток к.з. 10kA,300mA</t>
  </si>
  <si>
    <t>Дифференциальный автомат HIRD125 3NG7S0000C 00125C 3 полюса + нейтр., 125A, ток к.з. 10kA,300mA</t>
  </si>
  <si>
    <t>Дифференциальный автомат HIRD32 3NG4S0000C 00006C 3 полюса + нейтр., 6A, ток к.з. 6kA,30mA</t>
  </si>
  <si>
    <t>Дифференциальный автомат HIRD32 3NG4S0000C 00010C 3 полюса + нейтр., 10A, ток к.з. 6kA,30mA</t>
  </si>
  <si>
    <t>Дифференциальный автомат HIRD32 3NG4S0000C 00016C 3 полюса + нейтр., 16A, ток к.з. 6kA,30mA</t>
  </si>
  <si>
    <t>Дифференциальный автомат HIRD32 3NG4S0000C 00020C 3 полюса + нейтр., 20A, ток к.з. 6kA,30mA</t>
  </si>
  <si>
    <t>13.01.000388</t>
  </si>
  <si>
    <t>13.01.000206</t>
  </si>
  <si>
    <t>13.01.000194</t>
  </si>
  <si>
    <t>13.01.000210</t>
  </si>
  <si>
    <t>13.01.000068</t>
  </si>
  <si>
    <t>Магнитный контактор IMC65 22NS X380 30 кВт 65A напр.кат.AC 380B</t>
  </si>
  <si>
    <t xml:space="preserve">13.01.215559 </t>
  </si>
  <si>
    <t xml:space="preserve">13.01.215645 </t>
  </si>
  <si>
    <t xml:space="preserve">13.01.215452 </t>
  </si>
  <si>
    <t xml:space="preserve">13.01.215661 </t>
  </si>
  <si>
    <t xml:space="preserve">08.03.000769 </t>
  </si>
  <si>
    <t xml:space="preserve">13.01.215488 </t>
  </si>
  <si>
    <t xml:space="preserve">13.01.215448 </t>
  </si>
  <si>
    <t xml:space="preserve">08.03.000770 </t>
  </si>
  <si>
    <t xml:space="preserve">13.01.215622 </t>
  </si>
  <si>
    <t xml:space="preserve">13.01.215623 </t>
  </si>
  <si>
    <t xml:space="preserve">13.01.215624 </t>
  </si>
  <si>
    <t xml:space="preserve">13.01.215625 </t>
  </si>
  <si>
    <t xml:space="preserve">13.01.215795 </t>
  </si>
  <si>
    <t xml:space="preserve">08.03.000768 </t>
  </si>
  <si>
    <t xml:space="preserve">13.01.215534 </t>
  </si>
  <si>
    <t xml:space="preserve">13.01.215455 </t>
  </si>
  <si>
    <t xml:space="preserve">13.01.215761 </t>
  </si>
  <si>
    <t xml:space="preserve">13.01.215762 </t>
  </si>
  <si>
    <t xml:space="preserve">13.01.215626 </t>
  </si>
  <si>
    <t xml:space="preserve">13.01.215532 </t>
  </si>
  <si>
    <t xml:space="preserve">13.01.215533 </t>
  </si>
  <si>
    <t xml:space="preserve">13.01.215460 </t>
  </si>
  <si>
    <t xml:space="preserve">13.01.215459 </t>
  </si>
  <si>
    <t xml:space="preserve">13.01.215495 </t>
  </si>
  <si>
    <t xml:space="preserve">13.01.215475 </t>
  </si>
  <si>
    <t xml:space="preserve">13.01.215476 </t>
  </si>
  <si>
    <t xml:space="preserve">13.01.215563 </t>
  </si>
  <si>
    <t xml:space="preserve">13.01.215477 </t>
  </si>
  <si>
    <t xml:space="preserve">13.01.215496 </t>
  </si>
  <si>
    <t xml:space="preserve">13.01.215478 </t>
  </si>
  <si>
    <t xml:space="preserve">13.01.215479 </t>
  </si>
  <si>
    <t xml:space="preserve">13.01.215480 </t>
  </si>
  <si>
    <t xml:space="preserve">13.01.215497 </t>
  </si>
  <si>
    <t xml:space="preserve">13.01.215481 </t>
  </si>
  <si>
    <t xml:space="preserve">13.01.215482 </t>
  </si>
  <si>
    <t xml:space="preserve">13.01.215483 </t>
  </si>
  <si>
    <t xml:space="preserve">13.01.215492 </t>
  </si>
  <si>
    <t xml:space="preserve">13.01.215467 </t>
  </si>
  <si>
    <t xml:space="preserve">13.01.215546 </t>
  </si>
  <si>
    <t xml:space="preserve">13.01.215468 </t>
  </si>
  <si>
    <t xml:space="preserve">13.01.215493 </t>
  </si>
  <si>
    <t xml:space="preserve">13.01.215469 </t>
  </si>
  <si>
    <t xml:space="preserve">13.01.215470 </t>
  </si>
  <si>
    <t xml:space="preserve">13.01.215558 </t>
  </si>
  <si>
    <t xml:space="preserve">13.01.215471 </t>
  </si>
  <si>
    <t xml:space="preserve">13.01.215498 </t>
  </si>
  <si>
    <t xml:space="preserve">13.01.215484 </t>
  </si>
  <si>
    <t xml:space="preserve">13.01.215705 </t>
  </si>
  <si>
    <t xml:space="preserve">13.01.215499 </t>
  </si>
  <si>
    <t xml:space="preserve">13.01.215486 </t>
  </si>
  <si>
    <t xml:space="preserve">13.01.215487 </t>
  </si>
  <si>
    <t xml:space="preserve">13.01.215494 </t>
  </si>
  <si>
    <t xml:space="preserve">13.01.215538 </t>
  </si>
  <si>
    <t xml:space="preserve">13.01.215473 </t>
  </si>
  <si>
    <t xml:space="preserve">13.01.215646 </t>
  </si>
  <si>
    <t xml:space="preserve">13.01.215474 </t>
  </si>
  <si>
    <t xml:space="preserve">13.01.215800 </t>
  </si>
  <si>
    <t xml:space="preserve">13.01.218590 </t>
  </si>
  <si>
    <t xml:space="preserve">13.01.215553 </t>
  </si>
  <si>
    <t xml:space="preserve">13.01.218591 </t>
  </si>
  <si>
    <t xml:space="preserve">13.01.218592 </t>
  </si>
  <si>
    <t xml:space="preserve">13.01.215634 </t>
  </si>
  <si>
    <t xml:space="preserve">13.01.215791 </t>
  </si>
  <si>
    <t xml:space="preserve">13.01.215787 </t>
  </si>
  <si>
    <t xml:space="preserve">13.01.218593 </t>
  </si>
  <si>
    <t xml:space="preserve">13.01.218594 </t>
  </si>
  <si>
    <t xml:space="preserve">13.01.218595 </t>
  </si>
  <si>
    <t xml:space="preserve">13.01.215636 </t>
  </si>
  <si>
    <t xml:space="preserve">13.01.218596 </t>
  </si>
  <si>
    <t xml:space="preserve">13.01.215578 </t>
  </si>
  <si>
    <t xml:space="preserve">13.01.000011 </t>
  </si>
  <si>
    <t xml:space="preserve">13.01.000006 </t>
  </si>
  <si>
    <t xml:space="preserve">13.01.215579 </t>
  </si>
  <si>
    <t xml:space="preserve">13.01.000012 </t>
  </si>
  <si>
    <t xml:space="preserve">13.01.215580 </t>
  </si>
  <si>
    <t xml:space="preserve">13.01.215399 </t>
  </si>
  <si>
    <t xml:space="preserve">13.01.215568 </t>
  </si>
  <si>
    <t xml:space="preserve">08.04.215401 </t>
  </si>
  <si>
    <t xml:space="preserve">13.01.215465 </t>
  </si>
  <si>
    <t xml:space="preserve">13.01.215570 </t>
  </si>
  <si>
    <t xml:space="preserve">13.01.215581 </t>
  </si>
  <si>
    <t xml:space="preserve">13.01.215400 </t>
  </si>
  <si>
    <t xml:space="preserve">13.01.215582 </t>
  </si>
  <si>
    <t xml:space="preserve">13.01.000009 </t>
  </si>
  <si>
    <t xml:space="preserve">13.01.215584 </t>
  </si>
  <si>
    <t xml:space="preserve">13.01.215583 </t>
  </si>
  <si>
    <t xml:space="preserve">13.01.000013 </t>
  </si>
  <si>
    <t xml:space="preserve">13.01.215585 </t>
  </si>
  <si>
    <t xml:space="preserve">13.01.215586 </t>
  </si>
  <si>
    <t xml:space="preserve">13.01.000002 </t>
  </si>
  <si>
    <t xml:space="preserve">13.01.000008 </t>
  </si>
  <si>
    <t xml:space="preserve">13.01.215401 </t>
  </si>
  <si>
    <t xml:space="preserve">13.01.215587 </t>
  </si>
  <si>
    <t xml:space="preserve">13.01.000001 </t>
  </si>
  <si>
    <t xml:space="preserve">13.01.215577 </t>
  </si>
  <si>
    <t xml:space="preserve">13.01.000010 </t>
  </si>
  <si>
    <t xml:space="preserve">13.01.000007 </t>
  </si>
  <si>
    <t xml:space="preserve">13.01.215734 </t>
  </si>
  <si>
    <t xml:space="preserve">13.01.215733 </t>
  </si>
  <si>
    <t xml:space="preserve">13.01.215609 </t>
  </si>
  <si>
    <t xml:space="preserve">13.01.215735 </t>
  </si>
  <si>
    <t xml:space="preserve">13.01.215739 </t>
  </si>
  <si>
    <t xml:space="preserve">13.01.215740 </t>
  </si>
  <si>
    <t xml:space="preserve">13.01.215610 </t>
  </si>
  <si>
    <t xml:space="preserve">13.01.215653 </t>
  </si>
  <si>
    <t xml:space="preserve">13.01.215596 </t>
  </si>
  <si>
    <t xml:space="preserve">13.01.215711 </t>
  </si>
  <si>
    <t xml:space="preserve">13.01.215710 </t>
  </si>
  <si>
    <t xml:space="preserve">13.01.215595 </t>
  </si>
  <si>
    <t xml:space="preserve">13.01.215709 </t>
  </si>
  <si>
    <t xml:space="preserve">13.01.215741 </t>
  </si>
  <si>
    <t xml:space="preserve">13.01.215611 </t>
  </si>
  <si>
    <t xml:space="preserve">13.01.215654 </t>
  </si>
  <si>
    <t xml:space="preserve">13.01.215742 </t>
  </si>
  <si>
    <t xml:space="preserve">13.01.215612 </t>
  </si>
  <si>
    <t xml:space="preserve">13.01.215655 </t>
  </si>
  <si>
    <t xml:space="preserve">13.01.215598 </t>
  </si>
  <si>
    <t xml:space="preserve">13.01.215714 </t>
  </si>
  <si>
    <t xml:space="preserve">13.01.215713 </t>
  </si>
  <si>
    <t xml:space="preserve">13.01.215597 </t>
  </si>
  <si>
    <t xml:space="preserve">13.01.215712 </t>
  </si>
  <si>
    <t xml:space="preserve">13.01.215743 </t>
  </si>
  <si>
    <t xml:space="preserve">13.01.215613 </t>
  </si>
  <si>
    <t xml:space="preserve">13.01.215656 </t>
  </si>
  <si>
    <t xml:space="preserve">13.01.215744 </t>
  </si>
  <si>
    <t xml:space="preserve">13.01.215614 </t>
  </si>
  <si>
    <t xml:space="preserve">13.01.215657 </t>
  </si>
  <si>
    <t xml:space="preserve">13.01.215600 </t>
  </si>
  <si>
    <t xml:space="preserve">13.01.215715 </t>
  </si>
  <si>
    <t xml:space="preserve">13.01.215716 </t>
  </si>
  <si>
    <t xml:space="preserve">13.01.215599 </t>
  </si>
  <si>
    <t xml:space="preserve">13.01.215717 </t>
  </si>
  <si>
    <t xml:space="preserve">13.01.215779 </t>
  </si>
  <si>
    <t xml:space="preserve">13.01.215745 </t>
  </si>
  <si>
    <t xml:space="preserve">13.01.215615 </t>
  </si>
  <si>
    <t xml:space="preserve">13.01.215658 </t>
  </si>
  <si>
    <t xml:space="preserve">13.01.215746 </t>
  </si>
  <si>
    <t xml:space="preserve">13.01.215616 </t>
  </si>
  <si>
    <t xml:space="preserve">13.01.215755 </t>
  </si>
  <si>
    <t xml:space="preserve">13.01.215602 </t>
  </si>
  <si>
    <t xml:space="preserve">13.01.215771 </t>
  </si>
  <si>
    <t xml:space="preserve">13.01.215718 </t>
  </si>
  <si>
    <t xml:space="preserve">13.01.215719 </t>
  </si>
  <si>
    <t xml:space="preserve">13.01.215601 </t>
  </si>
  <si>
    <t xml:space="preserve">13.01.215720 </t>
  </si>
  <si>
    <t xml:space="preserve">13.01.215786 </t>
  </si>
  <si>
    <t xml:space="preserve">13.01.215792 </t>
  </si>
  <si>
    <t xml:space="preserve">13.01.215788 </t>
  </si>
  <si>
    <t xml:space="preserve">13.01.215721 </t>
  </si>
  <si>
    <t xml:space="preserve">13.01.215722 </t>
  </si>
  <si>
    <t xml:space="preserve">13.01.215603 </t>
  </si>
  <si>
    <t xml:space="preserve">13.01.215723 </t>
  </si>
  <si>
    <t xml:space="preserve">13.01.215604 </t>
  </si>
  <si>
    <t xml:space="preserve">13.01.215747 </t>
  </si>
  <si>
    <t xml:space="preserve">13.01.215617 </t>
  </si>
  <si>
    <t xml:space="preserve">13.01.215756 </t>
  </si>
  <si>
    <t xml:space="preserve">13.01.215790 </t>
  </si>
  <si>
    <t xml:space="preserve">13.01.215789 </t>
  </si>
  <si>
    <t xml:space="preserve">13.01.215724 </t>
  </si>
  <si>
    <t xml:space="preserve">13.01.215725 </t>
  </si>
  <si>
    <t xml:space="preserve">13.01.215605 </t>
  </si>
  <si>
    <t xml:space="preserve">13.01.215726 </t>
  </si>
  <si>
    <t xml:space="preserve">13.01.215736 </t>
  </si>
  <si>
    <t xml:space="preserve">13.01.215748 </t>
  </si>
  <si>
    <t xml:space="preserve">13.01.215618 </t>
  </si>
  <si>
    <t xml:space="preserve">13.01.215757 </t>
  </si>
  <si>
    <t xml:space="preserve">13.01.215749 </t>
  </si>
  <si>
    <t xml:space="preserve">13.01.215619 </t>
  </si>
  <si>
    <t xml:space="preserve">13.01.215758 </t>
  </si>
  <si>
    <t xml:space="preserve">13.01.215727 </t>
  </si>
  <si>
    <t xml:space="preserve">13.01.215729 </t>
  </si>
  <si>
    <t xml:space="preserve">13.01.215606 </t>
  </si>
  <si>
    <t xml:space="preserve">13.01.215728 </t>
  </si>
  <si>
    <t xml:space="preserve">13.01.215737 </t>
  </si>
  <si>
    <t xml:space="preserve">13.01.215763 </t>
  </si>
  <si>
    <t xml:space="preserve">13.01.215773 </t>
  </si>
  <si>
    <t xml:space="preserve">13.01.215607 </t>
  </si>
  <si>
    <t xml:space="preserve">13.01.215770 </t>
  </si>
  <si>
    <t xml:space="preserve">13.01.215777 </t>
  </si>
  <si>
    <t xml:space="preserve">13.01.215750 </t>
  </si>
  <si>
    <t xml:space="preserve">13.01.215620 </t>
  </si>
  <si>
    <t xml:space="preserve">13.01.215759 </t>
  </si>
  <si>
    <t xml:space="preserve">13.01.215731 </t>
  </si>
  <si>
    <t xml:space="preserve">13.01.215730 </t>
  </si>
  <si>
    <t xml:space="preserve">13.01.215608 </t>
  </si>
  <si>
    <t xml:space="preserve">13.01.215732 </t>
  </si>
  <si>
    <t xml:space="preserve">13.01.215738 </t>
  </si>
  <si>
    <t xml:space="preserve">13.01.215594 </t>
  </si>
  <si>
    <t xml:space="preserve">13.01.215707 </t>
  </si>
  <si>
    <t xml:space="preserve">13.01.215708 </t>
  </si>
  <si>
    <t xml:space="preserve">13.01.215593 </t>
  </si>
  <si>
    <t xml:space="preserve">13.01.215706 </t>
  </si>
  <si>
    <t xml:space="preserve">13.01.215537 </t>
  </si>
  <si>
    <t xml:space="preserve">13.01.215449 </t>
  </si>
  <si>
    <t xml:space="preserve">13.01.215450 </t>
  </si>
  <si>
    <t xml:space="preserve">13.01.215458 </t>
  </si>
  <si>
    <t xml:space="preserve">13.01.215628 </t>
  </si>
  <si>
    <t xml:space="preserve">13.01.215629 </t>
  </si>
  <si>
    <t xml:space="preserve">13.01.215630 </t>
  </si>
  <si>
    <t xml:space="preserve">13.01.215627 </t>
  </si>
  <si>
    <t xml:space="preserve">13.01.215500 </t>
  </si>
  <si>
    <t xml:space="preserve">13.01.215501 </t>
  </si>
  <si>
    <t xml:space="preserve">13.01.215502 </t>
  </si>
  <si>
    <t xml:space="preserve">13.01.215503 </t>
  </si>
  <si>
    <t xml:space="preserve">13.01.215631 </t>
  </si>
  <si>
    <t xml:space="preserve">13.01.215632 </t>
  </si>
  <si>
    <t xml:space="preserve">13.01.215798 </t>
  </si>
  <si>
    <t xml:space="preserve">13.01.215453 </t>
  </si>
  <si>
    <t xml:space="preserve">13.01.215454 </t>
  </si>
  <si>
    <t xml:space="preserve">13.01.215531 </t>
  </si>
  <si>
    <t xml:space="preserve">13.01.215754 </t>
  </si>
  <si>
    <t xml:space="preserve">13.01.215676 </t>
  </si>
  <si>
    <t xml:space="preserve">13.01.215489 </t>
  </si>
  <si>
    <t xml:space="preserve">13.01.215490 </t>
  </si>
  <si>
    <t xml:space="preserve">13.01.215491 </t>
  </si>
  <si>
    <t xml:space="preserve">13.01.215797 </t>
  </si>
  <si>
    <t xml:space="preserve">13.01.215796 </t>
  </si>
  <si>
    <t xml:space="preserve">13.01.215425 </t>
  </si>
  <si>
    <t xml:space="preserve">13.01.215410 </t>
  </si>
  <si>
    <t xml:space="preserve">13.01.215411 </t>
  </si>
  <si>
    <t xml:space="preserve">13.01.215412 </t>
  </si>
  <si>
    <t xml:space="preserve">13.01.215413 </t>
  </si>
  <si>
    <t xml:space="preserve">13.01.215414 </t>
  </si>
  <si>
    <t xml:space="preserve">13.01.215415 </t>
  </si>
  <si>
    <t xml:space="preserve">13.01.215416 </t>
  </si>
  <si>
    <t xml:space="preserve">13.01.215418 </t>
  </si>
  <si>
    <t xml:space="preserve">13.01.215419 </t>
  </si>
  <si>
    <t xml:space="preserve">13.01.215420 </t>
  </si>
  <si>
    <t xml:space="preserve">13.01.215421 </t>
  </si>
  <si>
    <t xml:space="preserve">13.01.215423 </t>
  </si>
  <si>
    <t xml:space="preserve">13.01.215422 </t>
  </si>
  <si>
    <t xml:space="preserve">13.01.215424 </t>
  </si>
  <si>
    <t xml:space="preserve">13.01.215409 </t>
  </si>
  <si>
    <t xml:space="preserve">13.01.215406 </t>
  </si>
  <si>
    <t xml:space="preserve">13.01.215443 </t>
  </si>
  <si>
    <t xml:space="preserve">13.01.215417 </t>
  </si>
  <si>
    <t xml:space="preserve">13.01.215426 </t>
  </si>
  <si>
    <t xml:space="preserve">13.01.215427 </t>
  </si>
  <si>
    <t xml:space="preserve">13.01.215428 </t>
  </si>
  <si>
    <t xml:space="preserve">13.01.215429 </t>
  </si>
  <si>
    <t xml:space="preserve">13.01.215430 </t>
  </si>
  <si>
    <t xml:space="preserve">13.01.215431 </t>
  </si>
  <si>
    <t xml:space="preserve">13.01.215446 </t>
  </si>
  <si>
    <t xml:space="preserve">13.01.215445 </t>
  </si>
  <si>
    <t xml:space="preserve">13.01.215444 </t>
  </si>
  <si>
    <t xml:space="preserve">13.01.215432 </t>
  </si>
  <si>
    <t xml:space="preserve">13.01.215433 </t>
  </si>
  <si>
    <t xml:space="preserve">13.01.215434 </t>
  </si>
  <si>
    <t xml:space="preserve">13.01.215435 </t>
  </si>
  <si>
    <t xml:space="preserve">13.01.215447 </t>
  </si>
  <si>
    <t xml:space="preserve">13.01.215405 </t>
  </si>
  <si>
    <t xml:space="preserve">13.01.215437 </t>
  </si>
  <si>
    <t xml:space="preserve">13.01.215438 </t>
  </si>
  <si>
    <t xml:space="preserve">13.01.215439 </t>
  </si>
  <si>
    <t xml:space="preserve">13.01.215774 </t>
  </si>
  <si>
    <t xml:space="preserve">13.01.215785 </t>
  </si>
  <si>
    <t xml:space="preserve">13.01.215669 </t>
  </si>
  <si>
    <t xml:space="preserve">13.01.215639 </t>
  </si>
  <si>
    <t xml:space="preserve">13.01.215751 </t>
  </si>
  <si>
    <t xml:space="preserve">13.01.215794 </t>
  </si>
  <si>
    <t xml:space="preserve">13.01.215769 </t>
  </si>
  <si>
    <t xml:space="preserve">13.01.215780 </t>
  </si>
  <si>
    <t xml:space="preserve">13.01.215659 </t>
  </si>
  <si>
    <t xml:space="preserve">13.01.215640 </t>
  </si>
  <si>
    <t xml:space="preserve">13.01.215660 </t>
  </si>
  <si>
    <t xml:space="preserve">13.01.215641 </t>
  </si>
  <si>
    <t xml:space="preserve">13.01.215642 </t>
  </si>
  <si>
    <t xml:space="preserve">13.01.215670 </t>
  </si>
  <si>
    <t xml:space="preserve">13.01.215643 </t>
  </si>
  <si>
    <t xml:space="preserve">13.01.215671 </t>
  </si>
  <si>
    <t xml:space="preserve">13.01.215644 </t>
  </si>
  <si>
    <t xml:space="preserve">13.01.215637 </t>
  </si>
  <si>
    <t xml:space="preserve">13.01.215784 </t>
  </si>
  <si>
    <t xml:space="preserve">13.01.215667 </t>
  </si>
  <si>
    <t xml:space="preserve">13.01.215764 </t>
  </si>
  <si>
    <t xml:space="preserve">13.01.215752 </t>
  </si>
  <si>
    <t xml:space="preserve">13.01.215753 </t>
  </si>
  <si>
    <t xml:space="preserve">13.01.215672 </t>
  </si>
  <si>
    <t xml:space="preserve">13.01.215673 </t>
  </si>
  <si>
    <t xml:space="preserve">13.01.215668 </t>
  </si>
  <si>
    <t xml:space="preserve">13.01.215781 </t>
  </si>
  <si>
    <t xml:space="preserve">13.01.215638 </t>
  </si>
  <si>
    <t xml:space="preserve">13.01.215674 </t>
  </si>
  <si>
    <t xml:space="preserve">13.01.215675 </t>
  </si>
  <si>
    <t xml:space="preserve">13.01.215539 </t>
  </si>
  <si>
    <t xml:space="preserve">13.01.215540 </t>
  </si>
  <si>
    <t xml:space="preserve">13.01.215541 </t>
  </si>
  <si>
    <t>13.03.03.000019</t>
  </si>
  <si>
    <t>13.03.03.000020</t>
  </si>
  <si>
    <t>13.03.03.000021</t>
  </si>
  <si>
    <t>13.03.03.000022</t>
  </si>
  <si>
    <t>13.03.03.000023</t>
  </si>
  <si>
    <t>13.03.03.000026</t>
  </si>
  <si>
    <t>13.03.03.000025</t>
  </si>
  <si>
    <t>13.03.03.000024</t>
  </si>
  <si>
    <t>13.03.03.000027</t>
  </si>
  <si>
    <t>13.03.03.000029</t>
  </si>
  <si>
    <t>13.03.03.000036</t>
  </si>
  <si>
    <t>13.03.03.000043</t>
  </si>
  <si>
    <t>13.03.03.000044</t>
  </si>
  <si>
    <t>13.03.03.000045</t>
  </si>
  <si>
    <t>13.03.03.000040</t>
  </si>
  <si>
    <t>13.03.03.000039</t>
  </si>
  <si>
    <t>13.03.03.000038</t>
  </si>
  <si>
    <t>13.03.03.000042</t>
  </si>
  <si>
    <t>13.03.03.000041</t>
  </si>
  <si>
    <t>13.03.03.000049</t>
  </si>
  <si>
    <t>13.03.03.000056</t>
  </si>
  <si>
    <t>13.03.03.000057</t>
  </si>
  <si>
    <t>13.03.03.000051</t>
  </si>
  <si>
    <t>13.03.03.000050</t>
  </si>
  <si>
    <t>13.03.03.000052</t>
  </si>
  <si>
    <t>13.03.03.000053</t>
  </si>
  <si>
    <t>13.03.03.000061</t>
  </si>
  <si>
    <t>13.03.03.000065</t>
  </si>
  <si>
    <t>13.03.03.000068</t>
  </si>
  <si>
    <t>13.03.03.000067</t>
  </si>
  <si>
    <t>13.03.03.000063</t>
  </si>
  <si>
    <t>13.03.03.000062</t>
  </si>
  <si>
    <t>13.03.03.000064</t>
  </si>
  <si>
    <t>13.03.03.000069</t>
  </si>
  <si>
    <t>13.03.03.000073</t>
  </si>
  <si>
    <t>13.03.03.000082</t>
  </si>
  <si>
    <t>13.03.03.000081</t>
  </si>
  <si>
    <t>13.03.03.000080</t>
  </si>
  <si>
    <t>13.03.03.000077</t>
  </si>
  <si>
    <t>13.03.03.000076</t>
  </si>
  <si>
    <t>13.03.03.000075</t>
  </si>
  <si>
    <t>13.03.03.000079</t>
  </si>
  <si>
    <t>13.03.03.000085</t>
  </si>
  <si>
    <t>13.03.03.000003</t>
  </si>
  <si>
    <t>13.03.03.000015</t>
  </si>
  <si>
    <t>13.03.03.000018</t>
  </si>
  <si>
    <t>13.03.03.000013</t>
  </si>
  <si>
    <t>13.03.03.000006</t>
  </si>
  <si>
    <t>13.03.03.000037</t>
  </si>
  <si>
    <t>13.03.03.000048</t>
  </si>
  <si>
    <t>13.03.03.000060</t>
  </si>
  <si>
    <t>13.03.03.000059</t>
  </si>
  <si>
    <t>13.03.03.000058</t>
  </si>
  <si>
    <t>13.03.03.000071</t>
  </si>
  <si>
    <t>13.03.03.000070</t>
  </si>
  <si>
    <t>13.03.03.000072</t>
  </si>
  <si>
    <t>13.03.03.000078</t>
  </si>
  <si>
    <t>13.03.03.000084</t>
  </si>
  <si>
    <t>13.03.03.000083</t>
  </si>
  <si>
    <t>Автоматический выключатель HiBD63-NS1 NMBS0000С 00020  1 полюс+N, 20А, ток к.з. 4.5kA, хар-ка B</t>
  </si>
  <si>
    <t>Автоматический выключатель HiBD63-NS1 NMBS0000С 00025  1 полюс+N, 25А, ток к.з. 4.5kA, хар-ка B</t>
  </si>
  <si>
    <t>Автоматический выключатель HiBD63-NS1 NMCS0000С 00020  1 полюс+N, 20А, ток к.з. 4.5kA, хар-ка C</t>
  </si>
  <si>
    <t>Автоматический выключатель HiBD63-NS1 NMCS0000С 00025  1 полюс+N, 25А, ток к.з. 4.5kA, хар-ка C</t>
  </si>
  <si>
    <t>UAB50S 3PT4P0000C 00020</t>
  </si>
  <si>
    <t>13.03.01.000301</t>
  </si>
  <si>
    <t>13.03.01.000300</t>
  </si>
  <si>
    <t>13.03.01.000302</t>
  </si>
  <si>
    <t>13.03.03.000086</t>
  </si>
  <si>
    <t>стационарное (c AUX 2шт., ALT, SHT 220В)</t>
  </si>
  <si>
    <t>UAB100S 3PT4P0000C 00025F</t>
  </si>
  <si>
    <t>UAB100S 3PT4P0000C 00032F</t>
  </si>
  <si>
    <t>13.03.02.218191</t>
  </si>
  <si>
    <t>13.03.02.218192</t>
  </si>
  <si>
    <t>13.03.02.000089</t>
  </si>
  <si>
    <t>13.03.02.000090</t>
  </si>
  <si>
    <t>13.03.02.000091</t>
  </si>
  <si>
    <t>13.03.02.000092</t>
  </si>
  <si>
    <t>13.03.02.000093</t>
  </si>
  <si>
    <t>13.03.02.000094</t>
  </si>
  <si>
    <t>13.03.02.000095</t>
  </si>
  <si>
    <t>13.03.02.000096</t>
  </si>
  <si>
    <t>13.03.02.000097</t>
  </si>
  <si>
    <t>13.03.02.000098</t>
  </si>
  <si>
    <t>13.03.02.000099</t>
  </si>
  <si>
    <t>13.03.02.000100</t>
  </si>
  <si>
    <t>13.03.02.000101</t>
  </si>
  <si>
    <t>13.03.02.000078</t>
  </si>
  <si>
    <t>13.03.02.000079</t>
  </si>
  <si>
    <t>13.03.02.000080</t>
  </si>
  <si>
    <t>13.03.02.000081</t>
  </si>
  <si>
    <t>13.03.02.000082</t>
  </si>
  <si>
    <t>13.03.02.000083</t>
  </si>
  <si>
    <t>13.03.02.000084</t>
  </si>
  <si>
    <t>13.03.02.000085</t>
  </si>
  <si>
    <t>13.03.02.000086</t>
  </si>
  <si>
    <t>13.03.02.000087</t>
  </si>
  <si>
    <t>13.03.02.000088</t>
  </si>
  <si>
    <t>13.03.02.000059</t>
  </si>
  <si>
    <t>13.03.02.000058</t>
  </si>
  <si>
    <t>13.03.02.000057</t>
  </si>
  <si>
    <t>13.03.02.000056</t>
  </si>
  <si>
    <t>13.03.02.000055</t>
  </si>
  <si>
    <t>13.03.02.000054</t>
  </si>
  <si>
    <t>13.03.02.000053</t>
  </si>
  <si>
    <t>13.03.02.000052</t>
  </si>
  <si>
    <t>13.03.02.000051</t>
  </si>
  <si>
    <t>13.03.02.000050</t>
  </si>
  <si>
    <t>13.03.02.000049</t>
  </si>
  <si>
    <t>13.03.02.000048</t>
  </si>
  <si>
    <t>13.03.02.000047</t>
  </si>
  <si>
    <t>13.03.02.000046</t>
  </si>
  <si>
    <t>13.03.02.000045</t>
  </si>
  <si>
    <t>13.03.02.000044</t>
  </si>
  <si>
    <t>13.03.02.000043</t>
  </si>
  <si>
    <t>13.03.02.000077</t>
  </si>
  <si>
    <t>13.03.02.000076</t>
  </si>
  <si>
    <t>13.03.02.000075</t>
  </si>
  <si>
    <t>13.03.02.000074</t>
  </si>
  <si>
    <t>13.03.02.000073</t>
  </si>
  <si>
    <t>13.03.02.000072</t>
  </si>
  <si>
    <t>13.03.02.000071</t>
  </si>
  <si>
    <t>13.03.02.000070</t>
  </si>
  <si>
    <t>13.03.02.000069</t>
  </si>
  <si>
    <t>13.03.02.000068</t>
  </si>
  <si>
    <t>13.03.02.000067</t>
  </si>
  <si>
    <t>13.03.02.000066</t>
  </si>
  <si>
    <t>13.03.02.000065</t>
  </si>
  <si>
    <t>13.03.02.000064</t>
  </si>
  <si>
    <t>13.03.02.000063</t>
  </si>
  <si>
    <t>13.03.02.000062</t>
  </si>
  <si>
    <t>13.03.02.000061</t>
  </si>
  <si>
    <t>13.03.02.000060</t>
  </si>
  <si>
    <t>13.03.02.000326</t>
  </si>
  <si>
    <t>13.03.02.000327</t>
  </si>
  <si>
    <t>13.03.02.000328</t>
  </si>
  <si>
    <t>13.03.02.000329</t>
  </si>
  <si>
    <t>13.03.02.000330</t>
  </si>
  <si>
    <t>13.03.02.000331</t>
  </si>
  <si>
    <t>13.03.02.000332</t>
  </si>
  <si>
    <t>13.03.02.000333</t>
  </si>
  <si>
    <t>13.03.02.000165</t>
  </si>
  <si>
    <t>13.03.02.000164</t>
  </si>
  <si>
    <t>13.03.02.000163</t>
  </si>
  <si>
    <t>13.03.02.000162</t>
  </si>
  <si>
    <t>13.03.02.000161</t>
  </si>
  <si>
    <t>13.03.02.000160</t>
  </si>
  <si>
    <t>13.03.02.000159</t>
  </si>
  <si>
    <t>13.03.02.000158</t>
  </si>
  <si>
    <t>13.03.02.000157</t>
  </si>
  <si>
    <t>13.03.02.000156</t>
  </si>
  <si>
    <t>13.03.02.000155</t>
  </si>
  <si>
    <t>13.03.02.000154</t>
  </si>
  <si>
    <t>13.03.02.000153</t>
  </si>
  <si>
    <t>13.03.02.000152</t>
  </si>
  <si>
    <t>13.03.02.000151</t>
  </si>
  <si>
    <t>13.03.02.000150</t>
  </si>
  <si>
    <t>13.03.02.000149</t>
  </si>
  <si>
    <t>13.03.02.000148</t>
  </si>
  <si>
    <t>13.03.02.000147</t>
  </si>
  <si>
    <t>13.03.02.000146</t>
  </si>
  <si>
    <t>13.03.02.000145</t>
  </si>
  <si>
    <t>13.03.02.000144</t>
  </si>
  <si>
    <t>13.03.02.000143</t>
  </si>
  <si>
    <t>13.03.02.000142</t>
  </si>
  <si>
    <t>13.03.02.000141</t>
  </si>
  <si>
    <t>13.03.02.000187</t>
  </si>
  <si>
    <t>13.03.02.000186</t>
  </si>
  <si>
    <t>13.03.02.000185</t>
  </si>
  <si>
    <t>13.03.02.000184</t>
  </si>
  <si>
    <t>13.03.02.000183</t>
  </si>
  <si>
    <t>13.03.02.000182</t>
  </si>
  <si>
    <t>13.03.02.000181</t>
  </si>
  <si>
    <t>13.03.02.000180</t>
  </si>
  <si>
    <t>13.03.02.000179</t>
  </si>
  <si>
    <t>13.03.02.000178</t>
  </si>
  <si>
    <t>13.03.02.000177</t>
  </si>
  <si>
    <t>13.03.02.000176</t>
  </si>
  <si>
    <t>13.03.02.000175</t>
  </si>
  <si>
    <t>13.03.02.000174</t>
  </si>
  <si>
    <t>13.03.02.000173</t>
  </si>
  <si>
    <t>13.03.02.000172</t>
  </si>
  <si>
    <t>13.03.02.000171</t>
  </si>
  <si>
    <t>13.03.02.000170</t>
  </si>
  <si>
    <t>13.03.02.000169</t>
  </si>
  <si>
    <t>13.03.02.000168</t>
  </si>
  <si>
    <t>13.03.02.000167</t>
  </si>
  <si>
    <t>13.03.02.000166</t>
  </si>
  <si>
    <t>13.03.02.000120</t>
  </si>
  <si>
    <t>13.03.02.000119</t>
  </si>
  <si>
    <t>13.03.02.000118</t>
  </si>
  <si>
    <t>13.03.02.000117</t>
  </si>
  <si>
    <t>13.03.02.000116</t>
  </si>
  <si>
    <t>13.03.02.000115</t>
  </si>
  <si>
    <t>13.03.02.000114</t>
  </si>
  <si>
    <t>13.03.02.000113</t>
  </si>
  <si>
    <t>13.03.02.000112</t>
  </si>
  <si>
    <t>13.03.02.000111</t>
  </si>
  <si>
    <t>13.03.02.000110</t>
  </si>
  <si>
    <t>13.03.02.000109</t>
  </si>
  <si>
    <t>13.03.02.000108</t>
  </si>
  <si>
    <t>13.03.02.000107</t>
  </si>
  <si>
    <t>13.03.02.000106</t>
  </si>
  <si>
    <t>13.03.02.000105</t>
  </si>
  <si>
    <t>13.03.02.000104</t>
  </si>
  <si>
    <t>13.03.02.000103</t>
  </si>
  <si>
    <t>13.03.02.000102</t>
  </si>
  <si>
    <t>13.03.02.000140</t>
  </si>
  <si>
    <t>13.03.02.000139</t>
  </si>
  <si>
    <t>13.03.02.000138</t>
  </si>
  <si>
    <t>13.03.02.000137</t>
  </si>
  <si>
    <t>13.03.02.000136</t>
  </si>
  <si>
    <t>13.03.02.000135</t>
  </si>
  <si>
    <t>13.03.02.000134</t>
  </si>
  <si>
    <t>13.03.02.000133</t>
  </si>
  <si>
    <t>13.03.02.000132</t>
  </si>
  <si>
    <t>13.03.02.000131</t>
  </si>
  <si>
    <t>13.03.02.000130</t>
  </si>
  <si>
    <t>13.03.02.000129</t>
  </si>
  <si>
    <t>13.03.02.000128</t>
  </si>
  <si>
    <t>13.03.02.000127</t>
  </si>
  <si>
    <t>13.03.02.000126</t>
  </si>
  <si>
    <t>13.03.02.000125</t>
  </si>
  <si>
    <t>13.03.02.000124</t>
  </si>
  <si>
    <t>13.03.02.000123</t>
  </si>
  <si>
    <t>13.03.02.000122</t>
  </si>
  <si>
    <t>13.03.02.000121</t>
  </si>
  <si>
    <t>13.03.02.000194</t>
  </si>
  <si>
    <t>13.03.02.000193</t>
  </si>
  <si>
    <t>13.03.02.000192</t>
  </si>
  <si>
    <t>13.03.02.000191</t>
  </si>
  <si>
    <t>13.03.02.000190</t>
  </si>
  <si>
    <t>13.03.02.000189</t>
  </si>
  <si>
    <t>13.03.02.000188</t>
  </si>
  <si>
    <t>13.03.02.000198</t>
  </si>
  <si>
    <t>13.03.02.000197</t>
  </si>
  <si>
    <t>13.03.02.000196</t>
  </si>
  <si>
    <t>13.03.02.000195</t>
  </si>
  <si>
    <t>13.03.02.000253</t>
  </si>
  <si>
    <t>13.03.02.000252</t>
  </si>
  <si>
    <t>13.03.02.000250</t>
  </si>
  <si>
    <t>13.03.02.000249</t>
  </si>
  <si>
    <t>13.03.02.000248</t>
  </si>
  <si>
    <t>13.03.02.000246</t>
  </si>
  <si>
    <t>13.03.02.000245</t>
  </si>
  <si>
    <t>13.03.02.000244</t>
  </si>
  <si>
    <t>13.03.02.000243</t>
  </si>
  <si>
    <t>13.03.02.000242</t>
  </si>
  <si>
    <t>13.03.02.000241</t>
  </si>
  <si>
    <t>13.03.02.000240</t>
  </si>
  <si>
    <t>13.03.02.000239</t>
  </si>
  <si>
    <t>13.03.02.000238</t>
  </si>
  <si>
    <t>13.03.02.000237</t>
  </si>
  <si>
    <t>13.03.02.000236</t>
  </si>
  <si>
    <t>13.03.02.000235</t>
  </si>
  <si>
    <t>13.03.02.000234</t>
  </si>
  <si>
    <t>13.03.02.000232</t>
  </si>
  <si>
    <t>13.03.02.000276</t>
  </si>
  <si>
    <t>13.03.02.000275</t>
  </si>
  <si>
    <t>13.03.02.000274</t>
  </si>
  <si>
    <t>13.03.02.000273</t>
  </si>
  <si>
    <t>13.03.02.000272</t>
  </si>
  <si>
    <t>13.03.02.000271</t>
  </si>
  <si>
    <t>13.03.02.000270</t>
  </si>
  <si>
    <t>13.03.02.000269</t>
  </si>
  <si>
    <t>13.03.02.000268</t>
  </si>
  <si>
    <t>13.03.02.000267</t>
  </si>
  <si>
    <t>13.03.02.000266</t>
  </si>
  <si>
    <t>13.03.02.000265</t>
  </si>
  <si>
    <t>13.03.02.000264</t>
  </si>
  <si>
    <t>13.03.02.000263</t>
  </si>
  <si>
    <t>13.03.02.000262</t>
  </si>
  <si>
    <t>13.03.02.000261</t>
  </si>
  <si>
    <t>13.03.02.000260</t>
  </si>
  <si>
    <t>13.03.02.000259</t>
  </si>
  <si>
    <t>13.03.02.000258</t>
  </si>
  <si>
    <t>13.03.02.000257</t>
  </si>
  <si>
    <t>13.03.02.000255</t>
  </si>
  <si>
    <t>13.03.02.000254</t>
  </si>
  <si>
    <t>13.03.02.000231</t>
  </si>
  <si>
    <t>13.03.02.000230</t>
  </si>
  <si>
    <t>13.03.02.000229</t>
  </si>
  <si>
    <t>13.03.02.000228</t>
  </si>
  <si>
    <t>13.03.02.000227</t>
  </si>
  <si>
    <t>13.03.02.000226</t>
  </si>
  <si>
    <t>13.03.02.000225</t>
  </si>
  <si>
    <t>13.03.02.000224</t>
  </si>
  <si>
    <t>13.03.02.000223</t>
  </si>
  <si>
    <t>13.03.02.000222</t>
  </si>
  <si>
    <t>13.03.02.000221</t>
  </si>
  <si>
    <t>13.03.02.000220</t>
  </si>
  <si>
    <t>13.03.02.000219</t>
  </si>
  <si>
    <t>13.03.02.000218</t>
  </si>
  <si>
    <t>13.03.02.000217</t>
  </si>
  <si>
    <t>13.03.02.000216</t>
  </si>
  <si>
    <t>13.03.02.000215</t>
  </si>
  <si>
    <t>13.03.02.000206</t>
  </si>
  <si>
    <t>13.03.02.000205</t>
  </si>
  <si>
    <t>13.03.02.000204</t>
  </si>
  <si>
    <t>13.03.02.000203</t>
  </si>
  <si>
    <t>13.03.02.000202</t>
  </si>
  <si>
    <t>13.03.02.000201</t>
  </si>
  <si>
    <t>13.03.02.000200</t>
  </si>
  <si>
    <t>13.03.02.000199</t>
  </si>
  <si>
    <t>13.03.02.000214</t>
  </si>
  <si>
    <t>13.03.02.000213</t>
  </si>
  <si>
    <t>13.03.02.000212</t>
  </si>
  <si>
    <t>13.03.02.000211</t>
  </si>
  <si>
    <t>13.03.02.000210</t>
  </si>
  <si>
    <t>13.03.02.000209</t>
  </si>
  <si>
    <t>13.03.02.000208</t>
  </si>
  <si>
    <t>13.03.02.000207</t>
  </si>
  <si>
    <t>13.03.02.000307</t>
  </si>
  <si>
    <t>13.03.02.000306</t>
  </si>
  <si>
    <t>13.03.02.000305</t>
  </si>
  <si>
    <t>13.03.02.000304</t>
  </si>
  <si>
    <t>13.03.02.000303</t>
  </si>
  <si>
    <t>13.03.02.000302</t>
  </si>
  <si>
    <t>13.03.02.000301</t>
  </si>
  <si>
    <t>13.03.02.000300</t>
  </si>
  <si>
    <t>13.03.02.000299</t>
  </si>
  <si>
    <t>13.03.02.000298</t>
  </si>
  <si>
    <t>13.03.02.000297</t>
  </si>
  <si>
    <t>13.03.02.000296</t>
  </si>
  <si>
    <t>13.03.02.000325</t>
  </si>
  <si>
    <t>13.03.02.000323</t>
  </si>
  <si>
    <t>13.03.02.000322</t>
  </si>
  <si>
    <t>13.03.02.000321</t>
  </si>
  <si>
    <t>13.03.02.000320</t>
  </si>
  <si>
    <t>13.03.02.000319</t>
  </si>
  <si>
    <t>13.03.02.000318</t>
  </si>
  <si>
    <t>13.03.02.000317</t>
  </si>
  <si>
    <t>13.03.02.000316</t>
  </si>
  <si>
    <t>13.03.02.000315</t>
  </si>
  <si>
    <t>13.03.02.000314</t>
  </si>
  <si>
    <t>13.03.02.000313</t>
  </si>
  <si>
    <t>13.03.02.000312</t>
  </si>
  <si>
    <t>13.03.02.000311</t>
  </si>
  <si>
    <t>13.03.02.000310</t>
  </si>
  <si>
    <t>13.03.02.000309</t>
  </si>
  <si>
    <t>13.03.02.000308</t>
  </si>
  <si>
    <t>13.03.02.000284</t>
  </si>
  <si>
    <t>13.03.02.000283</t>
  </si>
  <si>
    <t>13.03.02.000282</t>
  </si>
  <si>
    <t>13.03.02.000281</t>
  </si>
  <si>
    <t>13.03.02.000280</t>
  </si>
  <si>
    <t>13.03.02.000279</t>
  </si>
  <si>
    <t>13.03.02.000278</t>
  </si>
  <si>
    <t>13.03.02.000277</t>
  </si>
  <si>
    <t>13.03.02.000295</t>
  </si>
  <si>
    <t>13.03.02.000294</t>
  </si>
  <si>
    <t>13.03.02.000293</t>
  </si>
  <si>
    <t>13.03.02.000292</t>
  </si>
  <si>
    <t>13.03.02.000290</t>
  </si>
  <si>
    <t>13.03.02.000289</t>
  </si>
  <si>
    <t>13.03.02.000288</t>
  </si>
  <si>
    <t>13.03.02.000287</t>
  </si>
  <si>
    <t>13.03.02.000286</t>
  </si>
  <si>
    <t>13.03.02.000285</t>
  </si>
  <si>
    <t>13.03.02.000360</t>
  </si>
  <si>
    <t>13.03.02.000359</t>
  </si>
  <si>
    <t>13.03.02.000358</t>
  </si>
  <si>
    <t>13.03.02.000357</t>
  </si>
  <si>
    <t>13.03.02.000356</t>
  </si>
  <si>
    <t>13.03.02.000355</t>
  </si>
  <si>
    <t>13.03.02.000368</t>
  </si>
  <si>
    <t>13.03.02.000367</t>
  </si>
  <si>
    <t>13.03.02.000366</t>
  </si>
  <si>
    <t>13.03.02.000365</t>
  </si>
  <si>
    <t>13.03.02.000364</t>
  </si>
  <si>
    <t>13.03.02.000363</t>
  </si>
  <si>
    <t>13.03.02.000362</t>
  </si>
  <si>
    <t>13.03.02.000361</t>
  </si>
  <si>
    <t>13.03.02.000354</t>
  </si>
  <si>
    <t>13.03.02.000353</t>
  </si>
  <si>
    <t>13.03.02.000352</t>
  </si>
  <si>
    <t>13.03.02.000351</t>
  </si>
  <si>
    <t>13.03.02.000349</t>
  </si>
  <si>
    <t>13.03.02.000348</t>
  </si>
  <si>
    <t>13.03.02.000347</t>
  </si>
  <si>
    <t>13.03.02.000346</t>
  </si>
  <si>
    <t>13.03.02.000345</t>
  </si>
  <si>
    <t>13.03.02.000344</t>
  </si>
  <si>
    <t>13.03.02.000343</t>
  </si>
  <si>
    <t>13.03.02.000379</t>
  </si>
  <si>
    <t>13.03.02.000378</t>
  </si>
  <si>
    <t>13.03.02.000377</t>
  </si>
  <si>
    <t>13.03.02.000376</t>
  </si>
  <si>
    <t>13.03.02.000375</t>
  </si>
  <si>
    <t>13.03.02.000374</t>
  </si>
  <si>
    <t>13.03.02.000373</t>
  </si>
  <si>
    <t>13.03.02.000391</t>
  </si>
  <si>
    <t>13.03.02.000390</t>
  </si>
  <si>
    <t>13.03.02.000389</t>
  </si>
  <si>
    <t>13.03.02.000388</t>
  </si>
  <si>
    <t>13.03.02.000387</t>
  </si>
  <si>
    <t>13.03.02.000386</t>
  </si>
  <si>
    <t>13.03.02.000385</t>
  </si>
  <si>
    <t>13.03.02.000384</t>
  </si>
  <si>
    <t>13.03.02.000383</t>
  </si>
  <si>
    <t>13.03.02.000382</t>
  </si>
  <si>
    <t>13.03.02.000381</t>
  </si>
  <si>
    <t>13.03.02.000380</t>
  </si>
  <si>
    <t>13.03.02.000372</t>
  </si>
  <si>
    <t>13.03.02.000371</t>
  </si>
  <si>
    <t>13.03.02.000370</t>
  </si>
  <si>
    <t>13.03.02.000369</t>
  </si>
  <si>
    <t>13.03.02.000411</t>
  </si>
  <si>
    <t>13.03.02.000410</t>
  </si>
  <si>
    <t>13.03.02.000409</t>
  </si>
  <si>
    <t>13.03.02.000408</t>
  </si>
  <si>
    <t>13.03.02.000407</t>
  </si>
  <si>
    <t>13.03.02.000406</t>
  </si>
  <si>
    <t>13.03.02.000405</t>
  </si>
  <si>
    <t>13.03.02.000404</t>
  </si>
  <si>
    <t>13.03.02.000403</t>
  </si>
  <si>
    <t>13.03.02.000402</t>
  </si>
  <si>
    <t>13.03.02.000401</t>
  </si>
  <si>
    <t>13.03.02.000400</t>
  </si>
  <si>
    <t>13.03.02.000399</t>
  </si>
  <si>
    <t>13.03.02.000398</t>
  </si>
  <si>
    <t>13.03.02.000397</t>
  </si>
  <si>
    <t>13.03.02.000396</t>
  </si>
  <si>
    <t>13.03.02.000395</t>
  </si>
  <si>
    <t>13.03.02.000394</t>
  </si>
  <si>
    <t>13.03.02.000393</t>
  </si>
  <si>
    <t>13.03.02.000392</t>
  </si>
  <si>
    <t>13.03.02.000414</t>
  </si>
  <si>
    <t>13.03.02.000413</t>
  </si>
  <si>
    <t>13.03.02.000412</t>
  </si>
  <si>
    <t>13.03.02.000324</t>
  </si>
  <si>
    <t>13.03.02.000291</t>
  </si>
  <si>
    <t>13.03.02.000425</t>
  </si>
  <si>
    <t>13.03.02.000424</t>
  </si>
  <si>
    <t>13.03.02.000423</t>
  </si>
  <si>
    <t>13.03.02.000422</t>
  </si>
  <si>
    <t>13.03.02.000421</t>
  </si>
  <si>
    <t>13.03.02.000420</t>
  </si>
  <si>
    <t>13.03.02.000419</t>
  </si>
  <si>
    <t>13.03.02.000418</t>
  </si>
  <si>
    <t>13.03.02.000417</t>
  </si>
  <si>
    <t>13.03.02.000416</t>
  </si>
  <si>
    <t>13.03.02.000415</t>
  </si>
  <si>
    <t>13.03.02.000024</t>
  </si>
  <si>
    <t>13.03.02.000023</t>
  </si>
  <si>
    <t>13.03.02.000030</t>
  </si>
  <si>
    <t>13.03.02.000029</t>
  </si>
  <si>
    <t>13.03.02.000028</t>
  </si>
  <si>
    <t>13.03.02.000027</t>
  </si>
  <si>
    <t>13.03.02.000026</t>
  </si>
  <si>
    <t>13.03.02.000025</t>
  </si>
  <si>
    <t>13.03.02.000012</t>
  </si>
  <si>
    <t>13.03.02.000011</t>
  </si>
  <si>
    <t>13.03.02.000010</t>
  </si>
  <si>
    <t>13.03.02.000009</t>
  </si>
  <si>
    <t>13.03.02.000008</t>
  </si>
  <si>
    <t>13.03.02.000007</t>
  </si>
  <si>
    <t>13.03.02.000006</t>
  </si>
  <si>
    <t>13.03.02.000005</t>
  </si>
  <si>
    <t>13.03.02.000002</t>
  </si>
  <si>
    <t>13.03.02.000034</t>
  </si>
  <si>
    <t>13.03.02.000016</t>
  </si>
  <si>
    <t>13.03.02.000015</t>
  </si>
  <si>
    <t>13.03.02.000022</t>
  </si>
  <si>
    <t>13.03.02.000021</t>
  </si>
  <si>
    <t>13.03.02.000020</t>
  </si>
  <si>
    <t>13.03.02.000019</t>
  </si>
  <si>
    <t>13.03.02.000018</t>
  </si>
  <si>
    <t>13.03.02.000042</t>
  </si>
  <si>
    <t>13.03.02.000041</t>
  </si>
  <si>
    <t>13.03.02.000040</t>
  </si>
  <si>
    <t>13.03.02.000039</t>
  </si>
  <si>
    <t>13.03.02.000038</t>
  </si>
  <si>
    <t>13.07.01.1.000014</t>
  </si>
  <si>
    <t>13.07.01.1.000013</t>
  </si>
  <si>
    <t>13.07.01.1.000008</t>
  </si>
  <si>
    <t>13.07.01.1.000004</t>
  </si>
  <si>
    <t>13.07.01.1.000003</t>
  </si>
  <si>
    <t>13.07.01.1.000035</t>
  </si>
  <si>
    <t>13.07.01.1.000034</t>
  </si>
  <si>
    <t>13.07.01.1.000030</t>
  </si>
  <si>
    <t>13.07.01.1.000027</t>
  </si>
  <si>
    <t>13.07.01.1.000023</t>
  </si>
  <si>
    <t>13.07.01.1.000062</t>
  </si>
  <si>
    <t>13.07.01.1.000061</t>
  </si>
  <si>
    <t>13.07.01.1.000060</t>
  </si>
  <si>
    <t>13.07.01.1.000059</t>
  </si>
  <si>
    <t>13.07.01.1.000050</t>
  </si>
  <si>
    <t>13.07.01.1.000048</t>
  </si>
  <si>
    <t>13.07.01.1.000044</t>
  </si>
  <si>
    <t>13.07.01.1.000043</t>
  </si>
  <si>
    <t>13.07.01.1.000036</t>
  </si>
  <si>
    <t>13.07.01.1.000089</t>
  </si>
  <si>
    <t>13.07.01.1.000087</t>
  </si>
  <si>
    <t>13.07.01.1.000085</t>
  </si>
  <si>
    <t>13.07.01.1.000080</t>
  </si>
  <si>
    <t>13.07.01.1.000079</t>
  </si>
  <si>
    <t>13.07.01.1.000077</t>
  </si>
  <si>
    <t>13.07.01.1.000074</t>
  </si>
  <si>
    <t>13.07.01.1.000071</t>
  </si>
  <si>
    <t>13.07.01.1.000069</t>
  </si>
  <si>
    <t>13.07.01.1.000065</t>
  </si>
  <si>
    <t>13.07.01.1.000123</t>
  </si>
  <si>
    <t>13.07.01.1.000122</t>
  </si>
  <si>
    <t>13.07.01.1.000121</t>
  </si>
  <si>
    <t>13.07.01.1.000120</t>
  </si>
  <si>
    <t>13.07.01.1.000108</t>
  </si>
  <si>
    <t>13.07.01.1.000103</t>
  </si>
  <si>
    <t>13.07.01.1.000096</t>
  </si>
  <si>
    <t>13.07.01.1.000153</t>
  </si>
  <si>
    <t>13.07.01.1.000152</t>
  </si>
  <si>
    <t>13.07.01.1.000151</t>
  </si>
  <si>
    <t>13.07.01.1.000148</t>
  </si>
  <si>
    <t>13.07.01.1.000138</t>
  </si>
  <si>
    <t>13.07.01.1.000133</t>
  </si>
  <si>
    <t>13.07.01.1.000129</t>
  </si>
  <si>
    <t>13.07.01.1.000174</t>
  </si>
  <si>
    <t>13.07.01.1.000173</t>
  </si>
  <si>
    <t>13.07.01.1.000164</t>
  </si>
  <si>
    <t>13.07.01.1.000161</t>
  </si>
  <si>
    <t>13.07.01.1.000160</t>
  </si>
  <si>
    <t>13.07.01.1.000155</t>
  </si>
  <si>
    <t>13.07.01.1.000202</t>
  </si>
  <si>
    <t>13.07.01.1.000189</t>
  </si>
  <si>
    <t>13.07.01.1.000186</t>
  </si>
  <si>
    <t>13.07.01.1.000185</t>
  </si>
  <si>
    <t>13.07.01.1.000177</t>
  </si>
  <si>
    <t>13.07.01.1.000224</t>
  </si>
  <si>
    <t>13.07.01.1.000222</t>
  </si>
  <si>
    <t>13.07.01.1.000217</t>
  </si>
  <si>
    <t>13.07.01.1.000215</t>
  </si>
  <si>
    <t>13.07.01.1.000213</t>
  </si>
  <si>
    <t>13.07.01.1.000212</t>
  </si>
  <si>
    <t>13.07.01.1.000211</t>
  </si>
  <si>
    <t>13.07.01.1.000207</t>
  </si>
  <si>
    <t>13.07.01.1.000206</t>
  </si>
  <si>
    <t>13.07.01.1.000260</t>
  </si>
  <si>
    <t>13.07.01.1.000258</t>
  </si>
  <si>
    <t>13.07.01.1.000257</t>
  </si>
  <si>
    <t>13.07.01.1.000256</t>
  </si>
  <si>
    <t>13.07.01.1.000255</t>
  </si>
  <si>
    <t>13.07.01.1.000254</t>
  </si>
  <si>
    <t>13.07.01.1.000249</t>
  </si>
  <si>
    <t>13.07.01.1.000247</t>
  </si>
  <si>
    <t>13.07.01.1.000246</t>
  </si>
  <si>
    <t>13.07.01.1.000245</t>
  </si>
  <si>
    <t>13.07.01.1.000244</t>
  </si>
  <si>
    <t>13.07.01.1.000243</t>
  </si>
  <si>
    <t>13.07.01.1.000242</t>
  </si>
  <si>
    <t>13.07.01.1.000233</t>
  </si>
  <si>
    <t>13.07.01.1.000229</t>
  </si>
  <si>
    <t>13.07.01.1.000228</t>
  </si>
  <si>
    <t>13.07.01.1.000226</t>
  </si>
  <si>
    <t>13.07.01.1.000094</t>
  </si>
  <si>
    <t>13.07.01.1.000016</t>
  </si>
  <si>
    <t>13.07.01.1.000264</t>
  </si>
  <si>
    <t>13.07.01.1.000263</t>
  </si>
  <si>
    <t>13.07.01.1.000261</t>
  </si>
  <si>
    <t>13.07.01.2.000013</t>
  </si>
  <si>
    <t>13.07.01.2.000012</t>
  </si>
  <si>
    <t>13.07.01.2.000010</t>
  </si>
  <si>
    <t>13.07.01.2.000008</t>
  </si>
  <si>
    <t>13.07.01.2.000006</t>
  </si>
  <si>
    <t>13.07.01.2.000005</t>
  </si>
  <si>
    <t>13.07.01.2.000004</t>
  </si>
  <si>
    <t>13.07.01.2.000001</t>
  </si>
  <si>
    <t>13.07.01.2.000020</t>
  </si>
  <si>
    <t>13.07.01.2.000019</t>
  </si>
  <si>
    <t>13.07.01.2.000018</t>
  </si>
  <si>
    <t>13.07.01.2.000015</t>
  </si>
  <si>
    <t>13.07.01.2.000030</t>
  </si>
  <si>
    <t>13.07.01.2.000029</t>
  </si>
  <si>
    <t>13.07.01.2.000028</t>
  </si>
  <si>
    <t>13.07.01.2.000027</t>
  </si>
  <si>
    <t>13.07.01.2.000025</t>
  </si>
  <si>
    <t>13.07.01.2.000023</t>
  </si>
  <si>
    <t>13.07.01.2.000039</t>
  </si>
  <si>
    <t>13.07.01.2.000038</t>
  </si>
  <si>
    <t>13.07.01.2.000037</t>
  </si>
  <si>
    <t>13.07.01.2.000034</t>
  </si>
  <si>
    <t>13.07.01.2.000048</t>
  </si>
  <si>
    <t>13.07.01.2.000045</t>
  </si>
  <si>
    <t>13.07.01.2.000044</t>
  </si>
  <si>
    <t>13.07.01.2.000043</t>
  </si>
  <si>
    <t>13.07.02.1.000029</t>
  </si>
  <si>
    <t>13.07.02.1.000019</t>
  </si>
  <si>
    <t>13.07.02.1.000016</t>
  </si>
  <si>
    <t>13.07.02.1.000015</t>
  </si>
  <si>
    <t>13.07.02.1.000007</t>
  </si>
  <si>
    <t>13.07.02.1.000004</t>
  </si>
  <si>
    <t>13.07.02.1.000063</t>
  </si>
  <si>
    <t>13.07.02.1.000058</t>
  </si>
  <si>
    <t>13.07.02.1.000057</t>
  </si>
  <si>
    <t>13.07.02.1.000053</t>
  </si>
  <si>
    <t>13.07.02.1.000051</t>
  </si>
  <si>
    <t>13.07.02.1.000042</t>
  </si>
  <si>
    <t>13.07.02.1.000115</t>
  </si>
  <si>
    <t>13.07.02.1.000111</t>
  </si>
  <si>
    <t>13.07.02.1.000102</t>
  </si>
  <si>
    <t>13.07.02.1.000096</t>
  </si>
  <si>
    <t>13.07.02.1.000090</t>
  </si>
  <si>
    <t>13.07.02.1.000083</t>
  </si>
  <si>
    <t>13.07.02.1.000071</t>
  </si>
  <si>
    <t>13.07.02.1.000167</t>
  </si>
  <si>
    <t>13.07.02.1.000166</t>
  </si>
  <si>
    <t>13.07.02.1.000165</t>
  </si>
  <si>
    <t>13.07.02.1.000164</t>
  </si>
  <si>
    <t>13.07.02.1.000163</t>
  </si>
  <si>
    <t>13.07.02.1.000162</t>
  </si>
  <si>
    <t>13.07.02.1.000161</t>
  </si>
  <si>
    <t>13.07.02.1.000159</t>
  </si>
  <si>
    <t>13.07.02.1.000149</t>
  </si>
  <si>
    <t>13.07.02.1.000147</t>
  </si>
  <si>
    <t>13.07.02.1.000144</t>
  </si>
  <si>
    <t>13.07.02.1.000143</t>
  </si>
  <si>
    <t>13.07.02.1.000141</t>
  </si>
  <si>
    <t>13.07.02.1.000134</t>
  </si>
  <si>
    <t>13.07.02.1.000131</t>
  </si>
  <si>
    <t>13.07.02.1.000231</t>
  </si>
  <si>
    <t>13.07.02.1.000229</t>
  </si>
  <si>
    <t>13.07.02.1.000227</t>
  </si>
  <si>
    <t>13.07.02.1.000226</t>
  </si>
  <si>
    <t>13.07.02.1.000223</t>
  </si>
  <si>
    <t>13.07.02.1.000214</t>
  </si>
  <si>
    <t>13.07.02.1.000213</t>
  </si>
  <si>
    <t>13.07.02.1.000206</t>
  </si>
  <si>
    <t>13.07.02.1.000204</t>
  </si>
  <si>
    <t>13.07.02.1.000203</t>
  </si>
  <si>
    <t>13.07.02.1.000199</t>
  </si>
  <si>
    <t>13.07.02.1.000198</t>
  </si>
  <si>
    <t>13.07.02.1.000197</t>
  </si>
  <si>
    <t>13.07.02.1.000196</t>
  </si>
  <si>
    <t>13.07.02.1.000187</t>
  </si>
  <si>
    <t>13.07.02.1.000181</t>
  </si>
  <si>
    <t>13.07.02.1.000239</t>
  </si>
  <si>
    <t>13.07.02.1.000238</t>
  </si>
  <si>
    <t>13.07.02.1.000236</t>
  </si>
  <si>
    <t>13.07.02.1.000235</t>
  </si>
  <si>
    <t>13.07.02.1.000234</t>
  </si>
  <si>
    <t>13.07.02.1.000233</t>
  </si>
  <si>
    <t>13.07.02.1.000243</t>
  </si>
  <si>
    <t>13.07.02.1.000261</t>
  </si>
  <si>
    <t>13.07.02.1.000257</t>
  </si>
  <si>
    <t>13.07.02.1.000250</t>
  </si>
  <si>
    <t>13.07.02.1.000249</t>
  </si>
  <si>
    <t>13.07.02.1.000278</t>
  </si>
  <si>
    <t>13.07.02.1.000277</t>
  </si>
  <si>
    <t>13.07.02.1.000276</t>
  </si>
  <si>
    <t>13.07.02.1.000273</t>
  </si>
  <si>
    <t>13.07.02.1.000271</t>
  </si>
  <si>
    <t>13.07.02.1.000270</t>
  </si>
  <si>
    <t>13.07.02.1.000269</t>
  </si>
  <si>
    <t>13.07.02.1.000268</t>
  </si>
  <si>
    <t>13.07.02.1.000266</t>
  </si>
  <si>
    <t>13.07.02.1.000294</t>
  </si>
  <si>
    <t>13.07.02.1.000292</t>
  </si>
  <si>
    <t>13.07.02.1.000291</t>
  </si>
  <si>
    <t>13.07.02.1.000290</t>
  </si>
  <si>
    <t>13.07.02.1.000289</t>
  </si>
  <si>
    <t>13.07.02.1.000288</t>
  </si>
  <si>
    <t>13.07.02.1.000287</t>
  </si>
  <si>
    <t>13.07.02.1.000286</t>
  </si>
  <si>
    <t>13.07.02.1.000285</t>
  </si>
  <si>
    <t>13.07.02.1.000281</t>
  </si>
  <si>
    <t>13.07.02.1.000325</t>
  </si>
  <si>
    <t>13.07.02.1.000324</t>
  </si>
  <si>
    <t>13.07.02.1.000323</t>
  </si>
  <si>
    <t>13.07.02.1.000308</t>
  </si>
  <si>
    <t>13.07.02.1.000330</t>
  </si>
  <si>
    <t>13.07.02.1.000373</t>
  </si>
  <si>
    <t>13.07.02.1.000372</t>
  </si>
  <si>
    <t>13.07.02.1.000365</t>
  </si>
  <si>
    <t>13.07.02.1.000364</t>
  </si>
  <si>
    <t>13.07.02.1.000351</t>
  </si>
  <si>
    <t>13.07.02.1.000347</t>
  </si>
  <si>
    <t>13.07.02.1.000389</t>
  </si>
  <si>
    <t>13.07.02.1.000400</t>
  </si>
  <si>
    <t>13.07.02.1.000393</t>
  </si>
  <si>
    <t>13.07.02.1.000391</t>
  </si>
  <si>
    <t>13.07.02.1.000419</t>
  </si>
  <si>
    <t>13.07.02.1.000418</t>
  </si>
  <si>
    <t>13.07.02.1.000424</t>
  </si>
  <si>
    <t>13.07.02.1.000425</t>
  </si>
  <si>
    <t>13.07.02.1.000449</t>
  </si>
  <si>
    <t>13.07.02.1.000447</t>
  </si>
  <si>
    <t>13.07.02.1.000445</t>
  </si>
  <si>
    <t>13.07.02.1.000444</t>
  </si>
  <si>
    <t>13.07.02.1.000443</t>
  </si>
  <si>
    <t>13.07.02.1.000435</t>
  </si>
  <si>
    <t>13.07.02.1.000429</t>
  </si>
  <si>
    <t>13.07.02.1.000428</t>
  </si>
  <si>
    <t>13.07.02.1.000464</t>
  </si>
  <si>
    <t>13.07.02.1.000469</t>
  </si>
  <si>
    <t>13.07.02.1.000486</t>
  </si>
  <si>
    <t>13.07.02.1.000485</t>
  </si>
  <si>
    <t>13.07.02.1.000484</t>
  </si>
  <si>
    <t>13.07.02.1.000481</t>
  </si>
  <si>
    <t>13.07.02.1.000479</t>
  </si>
  <si>
    <t>13.07.02.1.000477</t>
  </si>
  <si>
    <t>13.07.02.1.000476</t>
  </si>
  <si>
    <t>13.07.02.1.000474</t>
  </si>
  <si>
    <t>13.07.02.1.000489</t>
  </si>
  <si>
    <t>13.07.02.1.000488</t>
  </si>
  <si>
    <t>13.07.02.1.000499</t>
  </si>
  <si>
    <t>13.07.02.1.000497</t>
  </si>
  <si>
    <t>13.07.02.1.000495</t>
  </si>
  <si>
    <t>13.07.02.1.000494</t>
  </si>
  <si>
    <t>13.07.02.1.000492</t>
  </si>
  <si>
    <t>13.07.02.1.000491</t>
  </si>
  <si>
    <t>13.07.02.1.000503</t>
  </si>
  <si>
    <t>13.07.02.1.000502</t>
  </si>
  <si>
    <t>13.07.02.1.000512</t>
  </si>
  <si>
    <t>13.07.02.1.000524</t>
  </si>
  <si>
    <t>13.07.02.1.000523</t>
  </si>
  <si>
    <t>13.07.02.1.000522</t>
  </si>
  <si>
    <t>13.07.02.1.000521</t>
  </si>
  <si>
    <t>13.07.02.1.000520</t>
  </si>
  <si>
    <t>13.07.02.1.000519</t>
  </si>
  <si>
    <t>13.07.02.1.000515</t>
  </si>
  <si>
    <t>13.07.02.1.000530</t>
  </si>
  <si>
    <t>13.07.02.1.000536</t>
  </si>
  <si>
    <t>13.07.02.1.000538</t>
  </si>
  <si>
    <t>13.07.02.1.000541</t>
  </si>
  <si>
    <t>13.07.02.1.000540</t>
  </si>
  <si>
    <t>13.07.02.1.000543</t>
  </si>
  <si>
    <t>13.07.02.1.000545</t>
  </si>
  <si>
    <t>13.07.02.1.000554</t>
  </si>
  <si>
    <t>13.07.02.1.000553</t>
  </si>
  <si>
    <t>13.07.02.1.000550</t>
  </si>
  <si>
    <t>13.07.02.1.000549</t>
  </si>
  <si>
    <t>13.07.02.1.000548</t>
  </si>
  <si>
    <t>13.07.02.1.000547</t>
  </si>
  <si>
    <t>13.07.02.1.000556</t>
  </si>
  <si>
    <t>13.07.02.1.000558</t>
  </si>
  <si>
    <t>13.07.02.1.000559</t>
  </si>
  <si>
    <t>13.07.02.1.000566</t>
  </si>
  <si>
    <t>13.07.02.1.000565</t>
  </si>
  <si>
    <t>13.07.02.1.000564</t>
  </si>
  <si>
    <t>13.07.02.1.000010</t>
  </si>
  <si>
    <t>13.07.02.1.000573</t>
  </si>
  <si>
    <t>Контактор для управления конденсатором UMK12 22NS X220 12.5кВАр, UMC12+UAD Ver.2</t>
  </si>
  <si>
    <t>13.01.000428</t>
  </si>
  <si>
    <t>13.01.000429</t>
  </si>
  <si>
    <t>Контактор для управления конденсатором UMK32 32NS X220 30кВАр, UMC32+UAD Ver.2</t>
  </si>
  <si>
    <t>13.01.000427</t>
  </si>
  <si>
    <t>Контактор для управления конденсатором UMK75 32NS X220 54кВАр, UMC75+UAD Ver.2</t>
  </si>
  <si>
    <t>13.07.02.2.000002</t>
  </si>
  <si>
    <t>13.07.02.2.000014</t>
  </si>
  <si>
    <t>13.07.02.2.000013</t>
  </si>
  <si>
    <t>13.07.02.2.000012</t>
  </si>
  <si>
    <t>13.07.02.2.000011</t>
  </si>
  <si>
    <t>13.07.02.2.000010</t>
  </si>
  <si>
    <t>13.07.02.2.000008</t>
  </si>
  <si>
    <t>13.07.02.2.000007</t>
  </si>
  <si>
    <t>13.07.02.2.000026</t>
  </si>
  <si>
    <t>13.07.02.2.000041</t>
  </si>
  <si>
    <t>13.07.02.2.000040</t>
  </si>
  <si>
    <t>13.07.02.2.000037</t>
  </si>
  <si>
    <t>13.07.02.2.000035</t>
  </si>
  <si>
    <t>13.07.02.2.000032</t>
  </si>
  <si>
    <t>13.07.02.2.000061</t>
  </si>
  <si>
    <t>Фронтальный тип шин UANS FRB3F (фиксированный тип, габарит B для UAN20-32)</t>
  </si>
  <si>
    <t>13.07.03.000135</t>
  </si>
  <si>
    <t>Фронтальный тип шин UANS FRB3 (выкатной тип, габарит B для UAN20-32)</t>
  </si>
  <si>
    <t>13.07.03.000134</t>
  </si>
  <si>
    <t>Фронтальный тип шин UANS FRA3 Ver.2 (выкатной тип, габарит A для UAN06-16)</t>
  </si>
  <si>
    <t>13.07.03.000132</t>
  </si>
  <si>
    <t>Фронтальный тип шин UANS FRA3 (выкатной тип, габарит A для UAN06-16)</t>
  </si>
  <si>
    <t>13.07.03.000131</t>
  </si>
  <si>
    <t>Фронтальная крышка для UAN, габарит А (для верт.исп. клемм управления)</t>
  </si>
  <si>
    <t>13.07.03.000130</t>
  </si>
  <si>
    <t>Фронтальная крышка для UAN, габарит B</t>
  </si>
  <si>
    <t>13.07.03.000128</t>
  </si>
  <si>
    <t>Устройство проверки реле UPR тип UANS OC</t>
  </si>
  <si>
    <t>13.07.03.000126</t>
  </si>
  <si>
    <t>Устройство независимого расцепления UANS S7 DC24В, Ver.2</t>
  </si>
  <si>
    <t>13.07.03.000124</t>
  </si>
  <si>
    <t>Устройство независимого расцепления UANS S7 DC24В</t>
  </si>
  <si>
    <t>13.07.03.000123</t>
  </si>
  <si>
    <t>Устройство независимого расцепления UANS S2 AC/DC220В, Ver.2</t>
  </si>
  <si>
    <t>13.07.03.000122</t>
  </si>
  <si>
    <t>Устройство независимого расцепления UANS S2 AC/DC220В</t>
  </si>
  <si>
    <t>13.07.03.000121</t>
  </si>
  <si>
    <t>Устройство независимого включения UANS C7 DC24В, Ver.2</t>
  </si>
  <si>
    <t>13.07.03.000120</t>
  </si>
  <si>
    <t>Устройство независимого включения UANS C7 DC24В</t>
  </si>
  <si>
    <t>13.07.03.000119</t>
  </si>
  <si>
    <t>Устройство независимого включения UANS C2 AC/DC220В, Ver.2</t>
  </si>
  <si>
    <t>13.07.03.000118</t>
  </si>
  <si>
    <t>Устройство независимого включения UANS C2 AC/DC220В</t>
  </si>
  <si>
    <t>13.07.03.000117</t>
  </si>
  <si>
    <t>Устройство моторного взвода UANS M7 DC24В</t>
  </si>
  <si>
    <t>13.07.03.000116</t>
  </si>
  <si>
    <t>Устройство моторного взвода UANS M2 AC/DC220V</t>
  </si>
  <si>
    <t>13.07.03.000115</t>
  </si>
  <si>
    <t>Устройство моторного взвода c контроллером UANS M7U DC24В</t>
  </si>
  <si>
    <t>13.07.03.000114</t>
  </si>
  <si>
    <t>Устройство моторного взвода c контроллером UANS M2U AC/DC220V</t>
  </si>
  <si>
    <t>13.07.03.000113</t>
  </si>
  <si>
    <t>Устройство UANS MHT для автоматического сброса</t>
  </si>
  <si>
    <t>13.07.03.000112</t>
  </si>
  <si>
    <t>Устройство UANS BA для ручной перезагрузки реле и перезагрузки сигнализации</t>
  </si>
  <si>
    <t>13.07.03.000110</t>
  </si>
  <si>
    <t>Устройство RCTUN для удаленного определения температуры (с датчиком температуры)</t>
  </si>
  <si>
    <t>13.07.03.000109</t>
  </si>
  <si>
    <t>Трансформатор тока нейтрали UANS NCTAM габарит A, 2000A</t>
  </si>
  <si>
    <t>13.07.03.000104</t>
  </si>
  <si>
    <t>Трансформатор тока UANS CTBN габарит B, 2500A</t>
  </si>
  <si>
    <t>13.07.03.000099</t>
  </si>
  <si>
    <t>Трансформатор тока UANS CTAM габарит A, 2000A</t>
  </si>
  <si>
    <t>13.07.03.000098</t>
  </si>
  <si>
    <t>Трансформатор тока UANS CTAK габарит A, 1250A</t>
  </si>
  <si>
    <t>13.07.03.000096</t>
  </si>
  <si>
    <t>Ручка вкатывания/выкатывания для UAN</t>
  </si>
  <si>
    <t>13.07.03.000094</t>
  </si>
  <si>
    <t>Рукоять управления UANS HANDLE к UAN</t>
  </si>
  <si>
    <t>13.07.03.000093</t>
  </si>
  <si>
    <t>Прокладка UANS для фронтального типа шин FRA3 (выкатной тип, габарит A для UAN06-16)</t>
  </si>
  <si>
    <t>13.07.03.000090</t>
  </si>
  <si>
    <t>Позиционный переключатель PQ для UAN</t>
  </si>
  <si>
    <t>13.07.03.000089</t>
  </si>
  <si>
    <t>Подъемные проушины UANS AL</t>
  </si>
  <si>
    <t>13.07.03.000087</t>
  </si>
  <si>
    <t>Отключающая катушка UANS S2 AC/DC220В</t>
  </si>
  <si>
    <t>13.07.03.000086</t>
  </si>
  <si>
    <t>Монтажная пластина для UAN B габарит</t>
  </si>
  <si>
    <t>13.07.03.000085</t>
  </si>
  <si>
    <t>Монтажная пластина для UAN A габарит</t>
  </si>
  <si>
    <t>13.07.03.000084</t>
  </si>
  <si>
    <t>Механическая блокировка UANS DWB2B для UAN B габарит (выкатной тип)</t>
  </si>
  <si>
    <t>13.07.03.000079</t>
  </si>
  <si>
    <t>Механизм вкатывания/выкатывания UANS DR для UAN</t>
  </si>
  <si>
    <t>13.07.03.000077</t>
  </si>
  <si>
    <t>Межполюсный разъединитель UANS 3PBAR для DUN</t>
  </si>
  <si>
    <t>13.07.03.000076</t>
  </si>
  <si>
    <t>Крышка дугогасительной камеры AX B3 для UAN</t>
  </si>
  <si>
    <t>13.07.03.000075</t>
  </si>
  <si>
    <t>Крышка дугогасительной камеры AX A4 для UAN</t>
  </si>
  <si>
    <t>13.07.03.000074</t>
  </si>
  <si>
    <t>Крышка дугогасительной камеры AX A3 для UAN</t>
  </si>
  <si>
    <t>13.07.03.000073</t>
  </si>
  <si>
    <t>Корзина DUN32B 3AP AE AK для UAN32B  Доп.опции: AE - защитная заслонка, АК - короткозамкнутый контакт "b"</t>
  </si>
  <si>
    <t>13.07.03.000066</t>
  </si>
  <si>
    <t>Корзина DUN32B 3AH AE AK AW AX для UAN32B  Доп.опции: AE - защитная заслонка, АК - короткозамкнутый контакт "b"</t>
  </si>
  <si>
    <t>13.07.03.000064</t>
  </si>
  <si>
    <t>Корзина DUN25B 3AP AE AK AW AX для UAN25B  Доп.опции: AE - защитная заслонка, АК - короткозамкнутый контакт "b"</t>
  </si>
  <si>
    <t>13.07.03.000063</t>
  </si>
  <si>
    <t>Корзина DUN20A 3AV AE AK AW AX  для UAN20A  Доп.опции: AE - защитная заслонка, АК - короткозамкнутый контакт "b"</t>
  </si>
  <si>
    <t>13.07.03.000058</t>
  </si>
  <si>
    <t>Корзина DUN20A 3AP AE AK AW AX  для UAN20A  Доп.опции: AE - защитная заслонка, АК - короткозамкнутый контакт "b"</t>
  </si>
  <si>
    <t>13.07.03.000057</t>
  </si>
  <si>
    <t>Корзина DUN16A 3AH AE для UAN06A-16A  Доп.опции: AE - защитная заслонка</t>
  </si>
  <si>
    <t>13.07.03.000056</t>
  </si>
  <si>
    <t>Контроллер двигателя UANS MCU для устройства моторного взвода</t>
  </si>
  <si>
    <t>13.07.03.000047</t>
  </si>
  <si>
    <t>Контроллер UANS UT2 для задержки срабатывания при пониженном напряжении AC/DC</t>
  </si>
  <si>
    <t>13.07.03.000044</t>
  </si>
  <si>
    <t>Контакт взвода пружины UANS B6 для UAN</t>
  </si>
  <si>
    <t>13.07.03.000043</t>
  </si>
  <si>
    <t>Клеммы цепей управления верт.типа с площадкой, габарит А</t>
  </si>
  <si>
    <t>13.07.03.000041</t>
  </si>
  <si>
    <t>Катушка пониженного напряжения UANS U7 AC/DC24B, Ver.2</t>
  </si>
  <si>
    <t>13.07.03.000040</t>
  </si>
  <si>
    <t>Катушка пониженного напряжения UANS U2 AC/DC220B, Ver.2</t>
  </si>
  <si>
    <t>13.07.03.000038</t>
  </si>
  <si>
    <t>Катушка пониженного напряжения UANS U2 AC/DC220B</t>
  </si>
  <si>
    <t>13.07.03.000037</t>
  </si>
  <si>
    <t>Кабель для подключения UANS OCR54 (UPR-LP, 50Гц)</t>
  </si>
  <si>
    <t>13.07.03.000036</t>
  </si>
  <si>
    <t>Защитное реле отключения UANS OCR54 (UPR-LP, 50Гц) для UAN</t>
  </si>
  <si>
    <t>13.07.03.000035</t>
  </si>
  <si>
    <t>Защитное реле отключения UANS OCR51 (UPR-LA, 50Гц) для UAN</t>
  </si>
  <si>
    <t>13.07.03.000034</t>
  </si>
  <si>
    <t>Защитное реле отключения APR-1D-GM (50Гц) для HiAN</t>
  </si>
  <si>
    <t>13.07.03.000030</t>
  </si>
  <si>
    <t>Защитная крышка для UANS OCR (защитное реле отсутствует)</t>
  </si>
  <si>
    <t>13.07.03.000029</t>
  </si>
  <si>
    <t>Защитная заслонка UANS AE B3 для UAN</t>
  </si>
  <si>
    <t>13.07.03.000027</t>
  </si>
  <si>
    <t>Защитная заслонка UANS AE A3 для UAN</t>
  </si>
  <si>
    <t>13.07.03.000026</t>
  </si>
  <si>
    <t xml:space="preserve">Доп.устройство UANS B0B для механической блокировки UAN, B габарит </t>
  </si>
  <si>
    <t>13.07.03.000024</t>
  </si>
  <si>
    <t xml:space="preserve">Доп.устройство UANS B0A для механической блокировки UAN, А габарит </t>
  </si>
  <si>
    <t>13.07.03.000023</t>
  </si>
  <si>
    <t>Двойная отключающая катушка UANS SS7 DC24B, Ver.2</t>
  </si>
  <si>
    <t>13.07.03.000022</t>
  </si>
  <si>
    <t>Двойная отключающая катушка UANS SS2 AC/DC220V, Ver.2</t>
  </si>
  <si>
    <t>13.07.03.000020</t>
  </si>
  <si>
    <t>Двойная отключающая катушка UANS SS2 AC/DC220V</t>
  </si>
  <si>
    <t>13.07.03.000019</t>
  </si>
  <si>
    <t>Гориз./верт. тип шин UANS HVB3 (фиксированный тип, габарит B для UAN20-25)</t>
  </si>
  <si>
    <t>13.07.03.000016</t>
  </si>
  <si>
    <t>Гориз./верт. тип шин UANS HVB3 (выкатной тип, габарит B для UAN20-25)</t>
  </si>
  <si>
    <t>13.07.03.000014</t>
  </si>
  <si>
    <t>Гориз./верт. тип шин UANS HVA3 (выкатной тип, габарит А для UAN06-16)</t>
  </si>
  <si>
    <t>13.07.03.000012</t>
  </si>
  <si>
    <t>Вспомогательный контакт UANS A5J для UAN</t>
  </si>
  <si>
    <t>13.07.03.000009</t>
  </si>
  <si>
    <t>Включающая катушка  UANS C2 AC/DC220V</t>
  </si>
  <si>
    <t>13.07.03.000007</t>
  </si>
  <si>
    <t>Верт. тип шин UANS HVA3 (выкатной тип, габарит А для UAN20)</t>
  </si>
  <si>
    <t>13.07.03.000005</t>
  </si>
  <si>
    <t>Блок VM для UANS OCR54 (UPR-LP, 50Гц)</t>
  </si>
  <si>
    <t>13.07.03.000002</t>
  </si>
  <si>
    <t>Аварийный контакт ALT M125 для HiBD125</t>
  </si>
  <si>
    <t>13.04.000243</t>
  </si>
  <si>
    <t>Дополнительный контакт AUX M125 для HiBD125</t>
  </si>
  <si>
    <t>13.04.000110</t>
  </si>
  <si>
    <t>13.04.000130</t>
  </si>
  <si>
    <t>Расцепитель пониженного напряжения UVT M125 U2 для HiBD125</t>
  </si>
  <si>
    <t>13.04.000129</t>
  </si>
  <si>
    <t>Расцепитель пониженного напряжения UVT M63H U2 для HiBD63H</t>
  </si>
  <si>
    <t>13.04.000245</t>
  </si>
  <si>
    <t>Шунтирующий расцепитель SHT M125 S2 для HiBD125</t>
  </si>
  <si>
    <t>13.04.000244</t>
  </si>
  <si>
    <t>Шунтирующий расцепитель SHT M63H S2 для HiBD63H</t>
  </si>
  <si>
    <t>Вспомогательный и аварийный контакт AXT M63-N для HiBD63-N, HiBD63-S, HiBD125</t>
  </si>
  <si>
    <t>13.04.000483</t>
  </si>
  <si>
    <t>HIRD125 3NG4S0000C 00080C</t>
  </si>
  <si>
    <t>HIRD125 3NG4S0000C 00100C</t>
  </si>
  <si>
    <t>HIRD125 3NG4S0000C 00125C</t>
  </si>
  <si>
    <t>HIRD125 3NG5S0000C 00080C</t>
  </si>
  <si>
    <t>HIRD125 3NG5S0000C 00100C</t>
  </si>
  <si>
    <t>HIRD125 3NG5S0000C 00125C</t>
  </si>
  <si>
    <t>HIRD125 3NG7S0000C 00080C</t>
  </si>
  <si>
    <t>HIRD125 3NG7S0000C 00100C</t>
  </si>
  <si>
    <t>HIRD125 3NG7S0000C 00125C</t>
  </si>
  <si>
    <t>Тепловое реле UTH100K A0050S 34-50A (для UMC75-100)</t>
  </si>
  <si>
    <t>13.01.000376</t>
  </si>
  <si>
    <t>Модульный магнитный контактор HIC40 22NS X230 28 кВт АС1/400VAC 2NO+2NC 50Hz 230V</t>
  </si>
  <si>
    <t>13.01.000424</t>
  </si>
  <si>
    <t>Модульный магнитный контактор HIC25 22NS X230 16 кВт АС1/400VAC 2NO+2NC 50Hz 230V</t>
  </si>
  <si>
    <t>13.01.000425</t>
  </si>
  <si>
    <t>Модульный магнитный контактор HIC20 11NS X230 4 кВт АС1/400VAC 1NO+1NC 50Hz 230V</t>
  </si>
  <si>
    <t>13.01.000426</t>
  </si>
  <si>
    <t>13.03.01.000290</t>
  </si>
  <si>
    <t>13.03.01.000289</t>
  </si>
  <si>
    <t>13.03.01.000281</t>
  </si>
  <si>
    <t>13.03.01.000280</t>
  </si>
  <si>
    <t>13.03.01.000279</t>
  </si>
  <si>
    <t>13.03.01.000278</t>
  </si>
  <si>
    <t>13.03.01.000247</t>
  </si>
  <si>
    <t>13.03.02.000334</t>
  </si>
  <si>
    <t>13.03.02.000335</t>
  </si>
  <si>
    <t>13.03.02.000336</t>
  </si>
  <si>
    <t>13.03.02.000337</t>
  </si>
  <si>
    <t>13.03.02.000338</t>
  </si>
  <si>
    <t>13.03.02.000339</t>
  </si>
  <si>
    <t>13.03.02.000340</t>
  </si>
  <si>
    <t>13.03.02.000341</t>
  </si>
  <si>
    <t>13.03.03.000032</t>
  </si>
  <si>
    <t>13.03.03.000031</t>
  </si>
  <si>
    <t>13.03.03.000030</t>
  </si>
  <si>
    <t>13.03.03.000033</t>
  </si>
  <si>
    <t>13.03.03.000055</t>
  </si>
  <si>
    <t>13.03.01.000009</t>
  </si>
  <si>
    <t>Аварийный контакт ALT 80NE R1 для  HIBL/X/S800NE, HIBL/S1000NE, HIBL/S1200NE, UCB1000S/L, UCB1250S/L, UCD1000S, UCD1250S</t>
  </si>
  <si>
    <t>13.03.04.000017</t>
  </si>
  <si>
    <t>Аварийный контакт ALT 46UP R1 для UPB400S/H/L/X, UPB630S/H/L/X / UPD400S, UPD630S</t>
  </si>
  <si>
    <t>13.03.04.000016</t>
  </si>
  <si>
    <t>Аварийный контакт ALT 46NE R1 для HIBL/X/S400NE, HIBL/X/S600NE</t>
  </si>
  <si>
    <t>13.03.04.000015</t>
  </si>
  <si>
    <t>Аварийный контакт ALT 46D R1 для HIBE/S/L/H400, HIBE/S/L/800, UCB400R/S/H/L,630R/S/H/L,800R/S/H/L, UCD400S,630S,800S</t>
  </si>
  <si>
    <t>13.03.04.000014</t>
  </si>
  <si>
    <t>Аварийный контакт ALT 46D L1 для HIBE/S/L/H400, HIBE/S/L/800, UCB400R/S/H/L, UCB630R/S/H/L, UCB800R/S/H/L / UCD400S,630S,800S</t>
  </si>
  <si>
    <t>13.03.04.000013</t>
  </si>
  <si>
    <t>Аварийный контакт ALT 20C R1 для HIBE/S/H225, HIBE/S/N250J, UCB250R/S/N,UCD250S</t>
  </si>
  <si>
    <t>13.03.04.000012</t>
  </si>
  <si>
    <t>Аварийный контакт ALT 20C L1 для HIBE/S/H225, HIBE/S/N250J, UCB250R/S/N / UCD250S</t>
  </si>
  <si>
    <t>13.03.04.000011</t>
  </si>
  <si>
    <t>Аварийный контакт ALT 12UP L1 для UPB100S/H/L/X, UPB160S/H/L/X, UPB250S/H/L/X / UPD100S, UPD160S, UPD250S</t>
  </si>
  <si>
    <t>13.03.04.000010</t>
  </si>
  <si>
    <t>Аварийный контакт ALT 12NE L1 для HIBL/X50NT, HIBL/X100NT, HIBL/X225NT, HIBL50/100/225NE</t>
  </si>
  <si>
    <t>13.03.04.000009</t>
  </si>
  <si>
    <t>Аварийный контакт ALT 12FG R1 для UCB50H/L, UCB100H/L, UCB160H/L, UCB250H/L / UCD50H, UCD100H, UCD160H, UCD250H</t>
  </si>
  <si>
    <t>13.03.04.000008</t>
  </si>
  <si>
    <t>Аварийный контакт ALT 12FG L1 для UCB50H/L, UCB100H/L, UCB160H/L, UCB250H/L / UCD50H, UCD100H, UCD160H, UCD250H</t>
  </si>
  <si>
    <t>13.03.04.000007</t>
  </si>
  <si>
    <t>Аварийный контакт ALT 10UA R1 для UAB50S/H, UAB100R/S / UAD50S, UAD100R</t>
  </si>
  <si>
    <t>13.03.04.000006</t>
  </si>
  <si>
    <t>Аварийный контакт ALT 10UA L1 для UAB50S/H, UAB100R/S / UAD50S, UAD100R</t>
  </si>
  <si>
    <t>13.03.04.000005</t>
  </si>
  <si>
    <t>Аварийный контакт ALT 10B L1 для HIBH50, HIBS/H100, HIBS/H100J, UCB50R, UCB100R/S / UCD100S</t>
  </si>
  <si>
    <t>13.03.04.000004</t>
  </si>
  <si>
    <t>Аварийный контакт ALT 10A R1 для UAB30C/R, UAB50C/R, UAB60C/R, UAB100C / UAD50C</t>
  </si>
  <si>
    <t>13.03.04.000003</t>
  </si>
  <si>
    <t>Аварийный контакт ALT 10A L1 для UAB30C/R, UAB50C/R, UAB60C/R, UAB100C / UAD50C</t>
  </si>
  <si>
    <t>13.03.04.000002</t>
  </si>
  <si>
    <t>Вспомогательный и аварийный контакт AXT 80NE для HIBS/L/X800NE, HIBL/S1000NE, HIBL/S1200NE / UCB1000S/L, UCB1250S/L / UCD1000S, UCD1250S</t>
  </si>
  <si>
    <t>13.03.04.000026</t>
  </si>
  <si>
    <t>Вспомогательный и аварийный контакт AXT 80NE для HIBS/L/X800NE, HIBL/S1000NE, HIBL/S1200NE</t>
  </si>
  <si>
    <t>13.03.04.000025</t>
  </si>
  <si>
    <t>Вспомогательный и аварийный контакт AXT 20CL для HIBH/S/E225, HIBH/S/E250J/ UCB250R, UCB250S/N / UCD250S</t>
  </si>
  <si>
    <t>13.03.04.000024</t>
  </si>
  <si>
    <t>Вспомогательный и аварийный контакт AXT 20CL для HIBH/S/E225, HIBH/S/E250J</t>
  </si>
  <si>
    <t>13.03.04.000023</t>
  </si>
  <si>
    <t>Вспомогательный и аварийный контакт AXT 12FG L1 для UCB50H/L, UCB100H/L, UCB160H/L, UCB250H/L / UCD50H, UCD100H, UCD160H, UCD250H</t>
  </si>
  <si>
    <t>13.03.04.000022</t>
  </si>
  <si>
    <t>Вспомогательный и аварийный контакт AXT 10UA R1 для UAB50S, UAB50H, UAB100R, UAB100S / UAD50S, UAD100R</t>
  </si>
  <si>
    <t>13.03.04.000021</t>
  </si>
  <si>
    <t>Вспомогательный и аварийный контакт AXT 10BL для HIBH50, HIBS/H100, HIBS/H100J/ UCB50R, UCB100R/S / UCD100S</t>
  </si>
  <si>
    <t>13.03.04.000020</t>
  </si>
  <si>
    <t>Вспомогательный контакт AUX 10A R1 для UAB30C/R, UAB50C/R, UAB60C/R, UAB100C / UAD50C</t>
  </si>
  <si>
    <t>Вспомогательный контакт AUX 10A R2 для UAB30C/R, UAB50C/R, UAB60C/R, UAB100C / UAD50C</t>
  </si>
  <si>
    <t>Вспомогательный контакт AUX 10B L1 для HIBH50, HIBS/H100, HIBS/H100J</t>
  </si>
  <si>
    <t>Вспомогательный контакт AUX 10B L1 для HIBH50, HIBS/H100, HIBS/H100J, UCB50R, UCB100R/S, UCD100S</t>
  </si>
  <si>
    <t>Вспомогательный контакт AUX 10B R1 для HIBH50, HIBS/H100, HIBS/H100J, UCB50R, UCB100R/S, UCD100S</t>
  </si>
  <si>
    <t>Вспомогательный контакт AUX 10UA L1 для UAB50S/H, UAB100R/S / UAD50S, UAD100R</t>
  </si>
  <si>
    <t>Вспомогательный контакт AUX 10UA R1 для UAB50S/H, UAB100R/S / UAD50S, UAD100R</t>
  </si>
  <si>
    <t>Вспомогательный контакт AUX 12FG L1 для UCB50H/L, UCB100H/L, UCB160H/L, UCB250H/L / UCD50H, UCD100H, UCD160H, UCD250H</t>
  </si>
  <si>
    <t>Вспомогательный контакт AUX 12FG L2 для UCB50H/L, UCB100H/L, UCB160H/L, UCB250H/L / UCD50H, UCD100H, UCD160H, UCD250H</t>
  </si>
  <si>
    <t>Вспомогательный контакт AUX 12UP R1 для UPB100S/H/L/X, UPB160S/H/L/X, UPB250S/H/L/X / UPD100S, UPD160S, UPD250S</t>
  </si>
  <si>
    <t xml:space="preserve">Вспомогательный контакт AUX 160NE R1 для  UCB1600S </t>
  </si>
  <si>
    <t xml:space="preserve">Вспомогательный контакт AUX 160NE R2 для  UCB1600S </t>
  </si>
  <si>
    <t>Вспомогательный контакт AUX 20C L1 для HIBE/S/H225, HIBE/S/N250J, UCB250R/S/N / UCD250S</t>
  </si>
  <si>
    <t>Вспомогательный контакт AUX 20C R1 для HIBE/S/H225, HIBE/S/N250J, UCB250R/S/N / UCD250S</t>
  </si>
  <si>
    <t>Вспомогательный контакт AUX 46D R1 для HIBE/S/L/H400, HIBE/S/L/800</t>
  </si>
  <si>
    <t>Вспомогательный контакт AUX 46D R1 для HIBE/S/L/H400, HIBE/S/L/800, UCB400R/S/H, UCB630R/S/H/L, UCB800R/S/H/L / UCD400S, UCD630S, UCD800S</t>
  </si>
  <si>
    <t>Вспомогательный контакт AUX 46UP L1 для UPB400S/H/L/X, UPB630S/H/L/X / UPD400S, UPD630S</t>
  </si>
  <si>
    <t>Вспомогательный контакт AUX 80NE R1 для  HIBL/X/S800NE, HIBL/S1000NE, HIBL/S1200NE, UCB1000L, UCB1250S/L, UCD1000S, UCD1250S</t>
  </si>
  <si>
    <t>Вспомогательный контакт AUX 80NE R2 для  HIBL/X/S800NE, HIBL/S1000NE, HIBL/S1200NE, UCB1000S/L, UCB1250S/L, UCD1000S, UCD1250S</t>
  </si>
  <si>
    <t>Вспомогательный контакт AUX 80NE R3 для  HIBL/X/S800NE, HIBL/S1000NE, HIBL/S1200NE, UCB1000S/L, UCB1250S/L, UCD1000S, UCD1250S</t>
  </si>
  <si>
    <t>Крышка разъемов TCF 10AP 3 для UAB30C/R, UAB50C/R/S/H, UAB60C/R, UAB100C/R/S / UAD50C, UAD50S, UAD100R</t>
  </si>
  <si>
    <t>Крышка разъемов TCF 10B3 для HIBH50, HIBS/H100, HIBH/S100J (3 полюса)</t>
  </si>
  <si>
    <t>Крышка разъемов TCF 10BP 3 для UCB50R, UCB100R, UCB100S / UCD100S</t>
  </si>
  <si>
    <t>Крышка разъемов TCF 10FP 3 для UCB50H/L, UCB100H/L / UCD50H, UCD100H</t>
  </si>
  <si>
    <t>Крышка разъемов TCF 12NE3 для UPB100S/H/L/X, UPB160S/H/L/X, UPB250S/H/L/X / UPD100S, UPD160S, UPD250S, HIBL/X50NT, HIBL/X100NT, HIBL/X225NT, HIBL50NE, HIBL100NE,HIB225NE (3 полюса)</t>
  </si>
  <si>
    <t>Крышка разъемов TCF 12UP 3 для UPB100S/H/L/X, UPB160S/H/L/X, UPB250S/H/L/X / UPD100S, UPD160S, UPD250S</t>
  </si>
  <si>
    <t>Крышка разъемов TCF 20C3 для HIBE/S/H225, HIBE/S/H250J (3 полюса)</t>
  </si>
  <si>
    <t>Крышка разъемов TCF 20CP 3 для UCB250R/S/N / UCD250S</t>
  </si>
  <si>
    <t>Крышка разъемов TCF 20GP 3 для UCB160H/L, UCB250H/L / UCD160H, UCD250H</t>
  </si>
  <si>
    <t>Крышка разъемов TCF 40D 3 для UCB400R/S/H/L / UCD400S</t>
  </si>
  <si>
    <t>Крышка разъемов TCF 46D 3 для UCB400R/S/H/L / UCD400S</t>
  </si>
  <si>
    <t>Крышка разъемов TCF 46NE3 для UPB400S/H/L/X, UPB630S/H/L/X / UPD400S, UPD630S, HIBS/L/X400NE, HIBS/L/X600NE (3 полюса)</t>
  </si>
  <si>
    <t>Крышка разъемов TCF 46UP 3 для UPB400S/H/L/X, UPB630S/H/L/X / UPD400S, UPD630S</t>
  </si>
  <si>
    <t>Крышка разъемов TCF 46UP 4 для UPB400S/H/L/X, UPB630S/H/L/X / UPD400S, UPD630S</t>
  </si>
  <si>
    <t>Крышка разъемов TCF 80E 3 для UCB630R/S/H/L, UCB800R/S/H/L / UCD630S, UCD800S</t>
  </si>
  <si>
    <t>Межполюсное изолирующее устройство TQQ 10A 3PLINE для UAB30C/R, UAB50C/R/S/H, UAB60C/R, UAB100C/R/S / UAD50C, UAD50S, UAD100R</t>
  </si>
  <si>
    <t>Межполюсное изолирующее устройство TQQ 10В 3PLINE для UCB50R, UCB100R, UCB100S / UCD100S</t>
  </si>
  <si>
    <t>Межполюсное изолирующее устройство TQQ 12FG 3PLINE для UCB50H/L, UCB100H/L, UCB160H/L, UCB250H/L / UCD50H, UCD100H, UCD160H, UCD250H</t>
  </si>
  <si>
    <t>Межполюсное изолирующее устройство TQQ 12NE 3P для UPB100S/H/L/X, UPB160S/H/L/X, UPB250S/H/L/X / UPD100S, UPD160S, UPD250S</t>
  </si>
  <si>
    <t>Межполюсное изолирующее устройство TQQ 20C 3PLINE для UCB250R/S/N / UCD250S</t>
  </si>
  <si>
    <t>Межполюсное изолирующее устройство TQQ 46DE 3PLINE для UCB 400R/S/H/L, UCB630R/S/H/L, UCB800R/S/H/L / UCD400S, UCD630S, UCD800S</t>
  </si>
  <si>
    <t>Межполюсное изолирующее устройство TQQ 46NE 3P для UPB400S/H/L/X, UPB630S/H/L/X / UPD400S, UPD630S</t>
  </si>
  <si>
    <t>Межполюсное изолирующее устройство TQQ 4BA 3PLINE для UCB400R/S/H/L / UCD400S</t>
  </si>
  <si>
    <t>Межполюсное изолирующее устройство TQQ 80NE 3P для UCB1000S/L, UCB1250S/L / UCD1000S, UCD1250S</t>
  </si>
  <si>
    <t>Механическая блокировка MIF 12UP 3 UPB100S/H/L/X, UPB160S/H/L/X, UPB250S/H/L/X / UPD100S, UPD160S, UPD250S/ HBL103U, HBL103UM, HBL203U, HBL203UM, HBL103UQ, HBL103UMQ, HBL203UQ, HBL203UMQ</t>
  </si>
  <si>
    <t>Механическая блокировка MIF 12UP 4 UPB100S/H/L/X, UPB160S/H/L/X, UPB250S/H/L/X / UPD100S, UPD160S, UPD250S/ HBL103U, HBL103UM, HBL203U, HBL203UM, HBL103UQ, HBL103UMQ, HBL203UQ, HBL203UMQ</t>
  </si>
  <si>
    <t>Монтажное основание TDM 10AP  для HIBS/H30, HIBE/S50, HIBE/S60, HIBE100, UAB30C/R, UAB50C/R/S/H, UAB60C/R, UAB100C/S, UAD50C/S, UAD100R</t>
  </si>
  <si>
    <t>Монтажное основание TDM 10BP  для HIBH50, HIBS/H100, HIBS/H100J, UCB50R/H/L, UCB100R/S/H/L, UCD100S, UCD50H, UCD100H</t>
  </si>
  <si>
    <t>Монтажное основание TDM 12NEP  для UPB100S/H/L/X, UPB160S/H/L/X, UPB250S/H/L/X / UPD100S, UPD160S, UPD250S</t>
  </si>
  <si>
    <t>Монтажное основание TDM 20CF  для UCB160H/L, UCB250R/S/N/H/L / UCD160H, UCD250S/H</t>
  </si>
  <si>
    <t>Монтажное основание TDM 46NEP  для UPB400S/H/L/X, UPB630S/H/L/X / UPD400S, UPD630S</t>
  </si>
  <si>
    <t>Монтажное основание TDM 4BA для UCB400R/S/H/L, UCD400S</t>
  </si>
  <si>
    <t>Монтажное основание TDM 5BA для UCB630R/S/H/L, UCB800R/S/H/L / UCD630S, UCD800S</t>
  </si>
  <si>
    <t>Моторный привод MOT 10A AC/DC220 для UAB30C/R, UAB50C/R, UAB60C/R, UAB100C / UAD50C</t>
  </si>
  <si>
    <t>Моторный привод MOT 10F AC/DC220 для UCB50H/L, UCB100H/L / UCD50H, UCD100H</t>
  </si>
  <si>
    <t>Моторный привод MOT 10UA AC/DC220 для UAB50S/H, UAB100R/S / UAD50S, UAD100R</t>
  </si>
  <si>
    <t>Моторный привод MOT 10UA DC110 для UAB50S/H, UAB100R/S / UAD50S, UAD100R</t>
  </si>
  <si>
    <t>Моторный привод MOT 10UB AC/DC220 для UCB50R, UCB100R/S / UCD100S</t>
  </si>
  <si>
    <t>Моторный привод MOT 12UP AC/DC220 для UPB100S/H/L/X, UPB160S/H/L/X, UPB250S/H/L/X / UPD100S, UPD160S, UPD250S</t>
  </si>
  <si>
    <t xml:space="preserve">Моторный привод MOT 160NE AC/DC220 для UCB1600S </t>
  </si>
  <si>
    <t xml:space="preserve">Моторный привод MOT 160NE AC220 для UCB1600S </t>
  </si>
  <si>
    <t>Моторный привод MOT 20G AC/DC220 для UCB160H/L, UCB250H/L / UCD160, UCD250H</t>
  </si>
  <si>
    <t>Моторный привод MOT 20UC AC/DC220 для UCB250R/S/N / UCD250S</t>
  </si>
  <si>
    <t>Моторный привод MOT 40D AC/DC220 для HIBE/S/H/L400, UCB400R/S/H/L, UCD400S</t>
  </si>
  <si>
    <t>Моторный привод MOT 46NE AC/DC220 для HIBS/L/X400NE, HIBS/L/X600NE, UPB400S/H/L/X, UPB630S/H/L/X, UPD400S, UPD630S</t>
  </si>
  <si>
    <t>Моторный привод MOT 68E AC/DC220 для HIBE/S/H/L600, HIBE/S/H/L800, UCB630R/S/H/L, UCB800R/S/H/L, UCD630S, UCD800S</t>
  </si>
  <si>
    <t>Моторный привод MOT 80NE AC/DC220 для HIBS/L/H800NE, HIBS/L/H1000NE, HIBS/L/H1200NE, UCB1000S/L, UCB1250S/L, UCD1000S, UCD1250S</t>
  </si>
  <si>
    <t>Наружная рукоятка управления (на щите) TFH 10A для UAB30C/R,50C/R,60C/R,100C,UAD50C; HIBS/H30, HIBE/S50, HIBE/S60,E100</t>
  </si>
  <si>
    <t>Наружная рукоятка управления (на щите) TFH 10AS для UAB30C/R,50C/R,60C/R,100C,UAD50C</t>
  </si>
  <si>
    <t>Наружная рукоятка управления (на щите) TFH 10BS для UCB50R,100R/S,UAD100S</t>
  </si>
  <si>
    <t>Наружная рукоятка управления (на щите) TFH 10UAS для UAB50S/H, UAB100R/S / UAD50S, UAD100R</t>
  </si>
  <si>
    <t>Наружная рукоятка управления (на щите) TFH 10UFS для UCB50H/L, UCB100H/L / UCD50H, UCD100H</t>
  </si>
  <si>
    <t>Наружная рукоятка управления (на щите) TFH 12NE для HIBL/X50, HIBL/X100, HIBL/X225, HIBL50NE, HIBL100NE, HIBL225</t>
  </si>
  <si>
    <t>Наружная рукоятка управления (на щите) TFH 12UPS для UPB100S/H/L/X, UPB160S/H/L/X, UPB250S/H/L/X / UPD100S, UPD160S, UPD250S</t>
  </si>
  <si>
    <t>Наружная рукоятка управления (на щите) TFH 20C для HIBE/S/H225, HIBE/S/N250J</t>
  </si>
  <si>
    <t>Наружная рукоятка управления (на щите) TFH 20CS для UCB250R/S, UCB250N / UCD250S</t>
  </si>
  <si>
    <t>Наружная рукоятка управления (на щите) TFH 20UGS для UCB160H/L, UCB250H/L / UCD160H, UCD250H</t>
  </si>
  <si>
    <t>Наружная рукоятка управления (на щите) TFH 46D для UCB400R/S/H/L, UCB630R/S/H/L, UCB800R/S/H/L / UCD400S, UCD630S, UCD800S; HIBE/S/L/H400,800</t>
  </si>
  <si>
    <t>Наружная рукоятка управления (на щите) TFH 46DS для UCB400R/S/H/L, UCB630R/S/H/L, UCB800R/S/H/L / UCD400S, UCD630S, UCD800S</t>
  </si>
  <si>
    <t>Наружная рукоятка управления (на щите) TFH 46UPS для UPB400S/H/L/X, UPB630S/H/L/X / UPD400S, UPD630S</t>
  </si>
  <si>
    <t>Расцепитель пониженного напряжения UVT 10A P для UAB30C/R, UAB50C/R, UAB60C/R, UAB100C / UAD50C</t>
  </si>
  <si>
    <t>Расцепитель пониженного напряжения UVT 10B P для HIBH50, HIBS/H100, HIBS/H100J, UCB50R, UCB100R/S / UCD100S</t>
  </si>
  <si>
    <t>Расцепитель пониженного напряжения UVT 10UA P для UAB50S/H, UAB100R/S / UAD50S, UAD100R</t>
  </si>
  <si>
    <t>Расцепитель пониженного напряжения UVT 120NE P для HIBL/S1200NE, HIBL/S1000NE, UCB1000S/L, UCB1250S/L,UCD1000S, UCD1250S</t>
  </si>
  <si>
    <t>Расцепитель пониженного напряжения UVT 12FG P для UCB50H/L, UCB100H/L, UCB160H/L, UCB250H/L / UCD50H, UCD100H, UCD160H, UCD250H</t>
  </si>
  <si>
    <t>Расцепитель пониженного напряжения UVT 12NE P для HIBL/X50NT, HIBL/X100NT, HIBL/X225NT, HIBL50NE, HIBL100NE, HIBL225NE</t>
  </si>
  <si>
    <t>Расцепитель пониженного напряжения UVT 12UP P для UPB100S/H/L/X, UPB160S/H/L/X, UPB250S/H/L/X / UPD100S, UPD160S, UPD250S</t>
  </si>
  <si>
    <t xml:space="preserve">Расцепитель пониженного напряжения UVT 160NE P для UCB1600S </t>
  </si>
  <si>
    <t>Расцепитель пониженного напряжения UVT 20C J DC 24B для UCB250R/S/N / UCD250S</t>
  </si>
  <si>
    <t>Расцепитель пониженного напряжения UVT 20C P для HIBE/S/H225, HIBE/S/N250J, UCB250R/S/N,UCD250S</t>
  </si>
  <si>
    <t>Расцепитель пониженного напряжения UVT 46D J DC 24B для HIBE/H/L/S400, HIBE/H/L/S600, HIBE/H/L/S800, UCB400R/S/H/L, UCB630R/S/H/L, UCB800R/S/H/L / UCD400S, UCD630S, UCD800S</t>
  </si>
  <si>
    <t>Расцепитель пониженного напряжения UVT 46D P для HIBE/H/L/S400, HIBE/H/L/S600, HIBE/H/L/S800, UCB400R/S/H/L, UCB630R/S/H/L, UCB800R/S/H/L, UCD800L/UCD400S, UCD630S, UCD800S</t>
  </si>
  <si>
    <t>Расцепитель пониженного напряжения UVT 46UP J DC 24B для UPB400S/H/L/X, UPB630S/H/L/X / UPD400S, UPD630S</t>
  </si>
  <si>
    <t>Расцепитель пониженного напряжения UVT 46UP P для UPB400S/H/L/X, UPB630S/H/L/X / UPD400S, UPD630S</t>
  </si>
  <si>
    <t>Система шин разъемов TBB 12NE 3 для UPB100S/H/L/X, UPB160S/H/L/X, UPB250S/H/L/X / UPD100S, 160S, 250S, HIBL/X50NT, HIBL50NT, HIBL/X100NT, HIBL/X100NE, HIBL/X225NT, HIBL/X225NE</t>
  </si>
  <si>
    <t>Система шин разъемов TBB 12NE 4 для UPB100S/H/L/X, UPB160S/H/L/X, UPB250S/H/L/X / UPD100S, 160S, 250S</t>
  </si>
  <si>
    <t>Система шин разъемов TBB 20C 2 для UCB160H/L, UCB250R/S/N/H/L</t>
  </si>
  <si>
    <t>Система шин разъемов TBB 20C 3 для HIBE/S/H225, HIBE/S/H250J, UCB160H/L, UCB250H/L/R/S/N / UCD160H, UCD250H/S</t>
  </si>
  <si>
    <t>Система шин разъемов TBB 40NE 3 для HIBS/L/X400NE, UPB400S/H/L/X / UPD400S</t>
  </si>
  <si>
    <t>Система шин разъемов TBB 4S 3  для UCB400R/S/H/L / UCD400S</t>
  </si>
  <si>
    <t>Система шин разъемов TBB 60NE 3 для UPB630S/H/L/X / UPD630S</t>
  </si>
  <si>
    <t>Система шин разъемов TBB 6S 3  для UCB630R/S/H/L / UCD630S</t>
  </si>
  <si>
    <t>Система шин разъемов TBB 8S 3 для HIBE/S/H/L800 (3 полюса)</t>
  </si>
  <si>
    <t>Система шин разъемов TBB 8S 3 для UCB800R/S/H/L / UCD800S</t>
  </si>
  <si>
    <t>Шунтирующий расцепитель SHT 10A H для UAB30C/R, UAB50C/R, UAB60C/R, UAB100C / UAD50C</t>
  </si>
  <si>
    <t>Шунтирующий расцепитель SHT 10B H для HIBH50, HIBS/H100, HIBS/H100J, UCB50R,100R/S,UAD100S</t>
  </si>
  <si>
    <t>Шунтирующий расцепитель SHT 10UA B для UAB50S/H, UAB100R/S / UAD50S, UAD100R</t>
  </si>
  <si>
    <t>Шунтирующий расцепитель SHT 10UA H для UAB50S/H, UAB100R/S / UAD50S, UAD100R</t>
  </si>
  <si>
    <t>Шунтирующий расцепитель SHT 120NE H для HIBL/S1000NE, HIBL/S1200NE, UCB1000S/L,1250S/L,UCD1000S,1250S</t>
  </si>
  <si>
    <t xml:space="preserve">Шунтирующий расцепитель SHT 12FG H для UCB50H/L, UCB100H/L, UCB160H/L, UCB250H/L / UCD50H, UCD100H, UCD160H, UCD250H </t>
  </si>
  <si>
    <t>Шунтирующий расцепитель SHT 12NE H для HIBL/X50NT, HIBL/X100NT, HIBL/X225NT, HIBL50NE, HIBL100NE, HIBL225NE</t>
  </si>
  <si>
    <t>Шунтирующий расцепитель SHT 12UP A для UPB100S/H/L/X, UPB160S/H/L/X, UPB250S/H/L/X / UPD100S, UPD160S, UPD250S</t>
  </si>
  <si>
    <t>Шунтирующий расцепитель SHT 12UP H для UPB100S/H/L/X, UPB160S/H/L/X, UPB250S/H/L/X / UPD100S, UPD160S, UPD250S</t>
  </si>
  <si>
    <t xml:space="preserve">Шунтирующий расцепитель SHT 160NE H для UCB1600S </t>
  </si>
  <si>
    <t>Шунтирующий расцепитель SHT 20C H для HIBE/S/H225, HIBE/S/N250J, UCB250R/S/N / UCD250S</t>
  </si>
  <si>
    <t>Шунтирующий расцепитель SHT 46D A для UCB400R/S/H/L, UCB630R/S/H/L, UCB800R/S/H/L / UCD400S, UCD630S, UCD800S</t>
  </si>
  <si>
    <t>Шунтирующий расцепитель SHT 46D H для HIBE/S/L/H400,800, UCB400R/S/H/L,630R/S/H/L,800R/S/H/L / UCD400S,630S,800S</t>
  </si>
  <si>
    <t>Шунтирующий расцепитель SHT 46NE H для HIBL/X/S400NE, HIBL/X/S600NE</t>
  </si>
  <si>
    <t>Шунтирующий расцепитель SHT 46UP A для UPB400S/H/L/X, UPB630S/H/L/X / UPD400S, UPD630S</t>
  </si>
  <si>
    <t>Шунтирующий расцепитель SHT 46UP H для UPB400S/H/L/X, UPB630S/H/L/X / UPD400S, UPD630S</t>
  </si>
  <si>
    <t>13.03.04.000049</t>
  </si>
  <si>
    <t>13.03.04.000048</t>
  </si>
  <si>
    <t>13.03.04.000047</t>
  </si>
  <si>
    <t>13.03.04.000046</t>
  </si>
  <si>
    <t>13.03.04.000044</t>
  </si>
  <si>
    <t>13.03.04.000043</t>
  </si>
  <si>
    <t>13.03.04.000042</t>
  </si>
  <si>
    <t>13.03.04.000041</t>
  </si>
  <si>
    <t>13.03.04.000040</t>
  </si>
  <si>
    <t>13.03.04.000039</t>
  </si>
  <si>
    <t>13.03.04.000038</t>
  </si>
  <si>
    <t>13.03.04.000037</t>
  </si>
  <si>
    <t>13.03.04.000036</t>
  </si>
  <si>
    <t>13.03.04.000034</t>
  </si>
  <si>
    <t>13.03.04.000033</t>
  </si>
  <si>
    <t>13.03.04.000032</t>
  </si>
  <si>
    <t>13.03.04.000030</t>
  </si>
  <si>
    <t>13.03.04.000029</t>
  </si>
  <si>
    <t>13.03.04.000028</t>
  </si>
  <si>
    <t>13.03.04.000027</t>
  </si>
  <si>
    <t>13.03.04.000071</t>
  </si>
  <si>
    <t>13.03.04.000070</t>
  </si>
  <si>
    <t>13.03.04.000069</t>
  </si>
  <si>
    <t>13.03.04.000068</t>
  </si>
  <si>
    <t>13.03.04.000067</t>
  </si>
  <si>
    <t>13.03.04.000066</t>
  </si>
  <si>
    <t>13.03.04.000065</t>
  </si>
  <si>
    <t>13.03.04.000064</t>
  </si>
  <si>
    <t>13.03.04.000063</t>
  </si>
  <si>
    <t>13.03.04.000062</t>
  </si>
  <si>
    <t>13.03.04.000061</t>
  </si>
  <si>
    <t>13.03.04.000060</t>
  </si>
  <si>
    <t>13.03.04.000059</t>
  </si>
  <si>
    <t>13.03.04.000058</t>
  </si>
  <si>
    <t>13.03.04.000057</t>
  </si>
  <si>
    <t>13.03.04.000081</t>
  </si>
  <si>
    <t>13.03.04.000080</t>
  </si>
  <si>
    <t>13.03.04.000079</t>
  </si>
  <si>
    <t>13.03.04.000078</t>
  </si>
  <si>
    <t>13.03.04.000077</t>
  </si>
  <si>
    <t>13.03.04.000076</t>
  </si>
  <si>
    <t>13.03.04.000075</t>
  </si>
  <si>
    <t>13.03.04.000074</t>
  </si>
  <si>
    <t>13.03.04.000073</t>
  </si>
  <si>
    <t>13.03.04.000072</t>
  </si>
  <si>
    <t>13.03.04.000093</t>
  </si>
  <si>
    <t>13.03.04.000092</t>
  </si>
  <si>
    <t>13.03.04.000091</t>
  </si>
  <si>
    <t>13.03.04.000090</t>
  </si>
  <si>
    <t>13.03.04.000089</t>
  </si>
  <si>
    <t>13.03.04.000088</t>
  </si>
  <si>
    <t>13.03.04.000087</t>
  </si>
  <si>
    <t>13.03.04.000110</t>
  </si>
  <si>
    <t>13.03.04.000109</t>
  </si>
  <si>
    <t>13.03.04.000107</t>
  </si>
  <si>
    <t>13.03.04.000105</t>
  </si>
  <si>
    <t>13.03.04.000104</t>
  </si>
  <si>
    <t>13.03.04.000103</t>
  </si>
  <si>
    <t>13.03.04.000101</t>
  </si>
  <si>
    <t>13.03.04.000100</t>
  </si>
  <si>
    <t>13.03.04.000099</t>
  </si>
  <si>
    <t>13.03.04.000098</t>
  </si>
  <si>
    <t>13.03.04.000097</t>
  </si>
  <si>
    <t>13.03.04.000096</t>
  </si>
  <si>
    <t>13.03.04.000095</t>
  </si>
  <si>
    <t>13.03.04.000094</t>
  </si>
  <si>
    <t>Наружная рукоятка управления (на выключателе) TFG 46UPS U4 для UPB400S/H/L/X, UPB630S/H/L/X / UPD400S, UPD630S</t>
  </si>
  <si>
    <t>13.03.04.000128</t>
  </si>
  <si>
    <t>Наружная рукоятка управления (на выключателе) TFG 46DS U4 для UCB400R/S/H/L, UCB630R/S/H/L, UCB800R/S/H/L / UCD400S, UCD630S, UCD800S</t>
  </si>
  <si>
    <t>13.03.04.000127</t>
  </si>
  <si>
    <t>Наружная рукоятка управления (на выключателе) TFG 46D R4 для UCB400R/S/H/L, UCB630R/S/H/L, UCB800R/S/H/L / UCD400S, UCD630S, UCD800S; HIBE/S/L/H400,800</t>
  </si>
  <si>
    <t>13.03.04.000126</t>
  </si>
  <si>
    <t>Наружная рукоятка управления (на выключателе) TFG 46D R4 для HIBE/S/L/H400,800</t>
  </si>
  <si>
    <t>13.03.04.000125</t>
  </si>
  <si>
    <t>Наружная рукоятка управления (на выключателе) TFG 20UGS U4 для UCB160H/L, UCB250H/L / UCD160H, UCD250H</t>
  </si>
  <si>
    <t>13.03.04.000124</t>
  </si>
  <si>
    <t>Наружная рукоятка управления (на выключателе) TFG 20CS U4 для UCB250R, UCB250S, UCB250N / UCD250S</t>
  </si>
  <si>
    <t>13.03.04.000123</t>
  </si>
  <si>
    <t>Наружная рукоятка управления (на выключателе) TFG 20C R4 для UCB250R, UCB250S, UCB250N / UCD250S; HIBE/S/H225, HIBE/S/N250J</t>
  </si>
  <si>
    <t>13.03.04.000122</t>
  </si>
  <si>
    <t>Наружная рукоятка управления (на выключателе) TFG 12UPS U4 для UPB100S/H/L/X, UPB160S/H/L/X, UPB250S/H/L/X / UPD100S, UPD160S, UPD250S</t>
  </si>
  <si>
    <t>13.03.04.000120</t>
  </si>
  <si>
    <t>Наружная рукоятка управления (на выключателе) TFG 10UFS U4 для UCB50H/L, UCB100HL / UCD50H, UCD100H</t>
  </si>
  <si>
    <t>13.03.04.000119</t>
  </si>
  <si>
    <t>Наружная рукоятка управления (на выключателе) TFG 10UAS U4 для UAB50C/H, UAB100R/S / UAD50S, UAD100R</t>
  </si>
  <si>
    <t>13.03.04.000118</t>
  </si>
  <si>
    <t>Наружная рукоятка управления (на выключателе) TFG 10BS U4 для UCB50R, UCB100R/S / UCD100S</t>
  </si>
  <si>
    <t>13.03.04.000117</t>
  </si>
  <si>
    <t>Наружная рукоятка управления (на выключателе) TFG 10B R4 для HIBH50, HIBS/H100, HIBS/H100J</t>
  </si>
  <si>
    <t>13.03.04.000116</t>
  </si>
  <si>
    <t>Наружная рукоятка управления (на выключателе) TFG 10AS U4 для UAB30C/R, UAB50C/R, UAB60C/R, UAB100C / UAD50C</t>
  </si>
  <si>
    <t>13.03.04.000115</t>
  </si>
  <si>
    <t>Наружная рукоятка управления (на выключателе) TFG 10A R4 для UAB30C/R, UAB50C/R, UAB60C/R, UAB100C / UAD50C; HIBS/H30, HIBE/S50, HIBE/S60, HIBE100</t>
  </si>
  <si>
    <t>13.03.04.000114</t>
  </si>
  <si>
    <t>13.07.02.2.000015</t>
  </si>
  <si>
    <t>13.07.02.2.000016</t>
  </si>
  <si>
    <t>13.07.02.2.000017</t>
  </si>
  <si>
    <t>13.07.02.2.000023</t>
  </si>
  <si>
    <t>13.07.02.2.000030</t>
  </si>
  <si>
    <t>13.07.02.2.000052</t>
  </si>
  <si>
    <t>13.07.02.2.000053</t>
  </si>
  <si>
    <t>13.07.02.2.000054</t>
  </si>
  <si>
    <t>13.07.02.2.000057</t>
  </si>
  <si>
    <t>13.07.02.2.000058</t>
  </si>
  <si>
    <t>13.07.02.2.000067</t>
  </si>
  <si>
    <t>13.03.04.000018</t>
  </si>
  <si>
    <t>13.03.04.000084</t>
  </si>
  <si>
    <t>13.03.04.000085</t>
  </si>
  <si>
    <t>13.03.04.000086</t>
  </si>
  <si>
    <t>13.03.04.000130</t>
  </si>
  <si>
    <t>13.03.04.000131</t>
  </si>
  <si>
    <t>13.03.04.000133</t>
  </si>
  <si>
    <t>13.03.04.000134</t>
  </si>
  <si>
    <t>13.03.04.000135</t>
  </si>
  <si>
    <t>13.03.04.000136</t>
  </si>
  <si>
    <t>13.03.04.000137</t>
  </si>
  <si>
    <t>13.03.04.000138</t>
  </si>
  <si>
    <t>13.03.04.000139</t>
  </si>
  <si>
    <t>13.03.04.000140</t>
  </si>
  <si>
    <t>13.03.04.000141</t>
  </si>
  <si>
    <t>13.03.04.000143</t>
  </si>
  <si>
    <t>13.03.04.000144</t>
  </si>
  <si>
    <t>13.03.04.000146</t>
  </si>
  <si>
    <t>13.03.04.000154</t>
  </si>
  <si>
    <t>13.03.04.000155</t>
  </si>
  <si>
    <t>13.03.04.000156</t>
  </si>
  <si>
    <t>13.03.04.000157</t>
  </si>
  <si>
    <t>13.03.04.000158</t>
  </si>
  <si>
    <t>13.03.04.000159</t>
  </si>
  <si>
    <t>13.03.04.000160</t>
  </si>
  <si>
    <t>13.03.04.000161</t>
  </si>
  <si>
    <t>13.03.04.000162</t>
  </si>
  <si>
    <t>13.03.04.000163</t>
  </si>
  <si>
    <t>13.03.04.000164</t>
  </si>
  <si>
    <t>13.03.04.000166</t>
  </si>
  <si>
    <t>13.03.04.000169</t>
  </si>
  <si>
    <t>13.03.04.000170</t>
  </si>
  <si>
    <t>13.03.04.000174</t>
  </si>
  <si>
    <t>13.03.04.000175</t>
  </si>
  <si>
    <t>13.03.04.000177</t>
  </si>
  <si>
    <t>13.03.04.000176</t>
  </si>
  <si>
    <t>13.03.04.000178</t>
  </si>
  <si>
    <t>13.03.04.000179</t>
  </si>
  <si>
    <t>13.03.04.000180</t>
  </si>
  <si>
    <t>13.03.04.000181</t>
  </si>
  <si>
    <t>13.03.04.000182</t>
  </si>
  <si>
    <t>13.03.04.000183</t>
  </si>
  <si>
    <t>13.03.04.000184</t>
  </si>
  <si>
    <t>13.03.04.000185</t>
  </si>
  <si>
    <t>13.03.04.000186</t>
  </si>
  <si>
    <t>13.03.04.000187</t>
  </si>
  <si>
    <t>13.03.04.000188</t>
  </si>
  <si>
    <t>13.03.04.000190</t>
  </si>
  <si>
    <t>13.03.04.000192</t>
  </si>
  <si>
    <t>13.03.04.000193</t>
  </si>
  <si>
    <t>13.03.04.000196</t>
  </si>
  <si>
    <t>13.03.04.000197</t>
  </si>
  <si>
    <t>13.03.04.000221</t>
  </si>
  <si>
    <t>13.03.04.000222</t>
  </si>
  <si>
    <t>13.03.04.000223</t>
  </si>
  <si>
    <t>13.03.04.000224</t>
  </si>
  <si>
    <t>13.03.04.000225</t>
  </si>
  <si>
    <t>13.03.04.000226</t>
  </si>
  <si>
    <t>13.03.04.000227</t>
  </si>
  <si>
    <t>13.03.04.000228</t>
  </si>
  <si>
    <t>13.03.04.000229</t>
  </si>
  <si>
    <t>13.03.04.000230</t>
  </si>
  <si>
    <t>13.03.04.000231</t>
  </si>
  <si>
    <t>13.03.04.000232</t>
  </si>
  <si>
    <t>13.03.04.000233</t>
  </si>
  <si>
    <t>13.03.04.000234</t>
  </si>
  <si>
    <t>13.03.04.000235</t>
  </si>
  <si>
    <t>13.03.04.000236</t>
  </si>
  <si>
    <t>Адаптер для DIN-рейки DRA 10UA для UAB50S/H, UAB100R/S / UAD50S, UAD100R</t>
  </si>
  <si>
    <t>Межполюсное изолирующее устройство TQQ 5BA 3PLINE для UCB630R/S/H/L, UCB800R/S/H/L / UCD630S, UCD800S</t>
  </si>
  <si>
    <t>Наружная рукоятка управления (на щите) TFH 12NE для HIBL/X50, HIBL/X100, HIBL/X225, HIBL50NE, HIBL100NE, HIBL225 (без вала)</t>
  </si>
  <si>
    <t>Силовой соединительный блок CTB 10A 3S100 для UAB60C(60A)/R(60A), UAB100C(60-100A)/R(60-100A)/S(60-100A) / UAD100R</t>
  </si>
  <si>
    <t>Силовой соединительный блок CTB 10A 3S50 для UAB30C/R, UAB50C/R/S/H, UAB60C(5-50A)/R(5-50A)/C(5-50A), UAB100R(15-50A)/S(15-50A) / UAD50C, UAD50S</t>
  </si>
  <si>
    <t>Силовой соединительный блок CTB 10B 3S MM для UCB50R/H/L, UCB100R/S/H/L / UCD100S, UCD50H, UCD100H</t>
  </si>
  <si>
    <t>Силовой соединительный блок CTB 10B 3S для UCB50R/H/L, UCB100R/S/H/L / UCD100S, UCD50H, UCD100H</t>
  </si>
  <si>
    <t>Силовой соединительный блок CTB 12UP 3S для UPB100S/H/L/X / UPD100S, UPB160S/H/L/X, UPB250S/H/L/X / UPD160S, UPD250S</t>
  </si>
  <si>
    <t>Силовой соединительный блок CTB 20C 3S MM для UCB250R/S/N / UCD250S, UCB160H/L, UCB250H/L / UCD160H, UCD250H</t>
  </si>
  <si>
    <t>Силовой соединительный блок CTB 20C 3S для UCB250R/S/N / UCD250S, UCB160H/L, UCB250H/L / UCD160H, UCD250H</t>
  </si>
  <si>
    <t>Силовой соединительный блок CTB 40D 3S для UCB400R/S/H/L / UCD400S</t>
  </si>
  <si>
    <t>Силовой соединительный блок CTB 40UD 3S MM для UCB400R/S/H/L / UCD400S</t>
  </si>
  <si>
    <t>Силовой соединительный блок CTB 46UP 3S для UPB400S/H/L/X / UPD400S, UPB630S/H/L/X / UPD630S</t>
  </si>
  <si>
    <t>Силовой соединительный блок CTB 80E 3S для UCB630R/S/H/L, UCB800R/S/H/L / UCD630S, UCD800S</t>
  </si>
  <si>
    <t xml:space="preserve">13.03.04.001001 </t>
  </si>
  <si>
    <t>13.03.04.000200</t>
  </si>
  <si>
    <t xml:space="preserve">13.03.000916 </t>
  </si>
  <si>
    <t>13.03.04.000201</t>
  </si>
  <si>
    <t xml:space="preserve">13.03.04.001031 </t>
  </si>
  <si>
    <t>13.03.04.000202</t>
  </si>
  <si>
    <t xml:space="preserve">13.03.04.000925 </t>
  </si>
  <si>
    <t>13.03.04.000215</t>
  </si>
  <si>
    <t>Соединительный блок CBM 10AB2  для монтажных оснований TDM 10AP, TDM 10BP</t>
  </si>
  <si>
    <t xml:space="preserve">13.03.04.000924 </t>
  </si>
  <si>
    <t>13.03.04.000216</t>
  </si>
  <si>
    <t>Соединительный блок CBM 10AB3  для монтажных оснований TDM 10AP, TDM 10BP</t>
  </si>
  <si>
    <t xml:space="preserve">13.03.04.000998 </t>
  </si>
  <si>
    <t>13.03.04.000217</t>
  </si>
  <si>
    <t>Соединительный блок CBM 20C5  для монтажного основания TDM 20CF</t>
  </si>
  <si>
    <t xml:space="preserve">13.03.04.000999 </t>
  </si>
  <si>
    <t>13.03.04.000218</t>
  </si>
  <si>
    <t xml:space="preserve">Соединительный блок CBM 26NE 6  для монтажных оснований TDM 12NEP,   TDM 46NEP </t>
  </si>
  <si>
    <t xml:space="preserve">13.03.04.000922 </t>
  </si>
  <si>
    <t>13.03.04.000219</t>
  </si>
  <si>
    <t>Соединительный блок TYA 5/2  для монтажных оснований TDM 4BA, TDM 5BA</t>
  </si>
  <si>
    <t xml:space="preserve">13.03.04.000923 </t>
  </si>
  <si>
    <t>13.03.04.000220</t>
  </si>
  <si>
    <t>Соединительный блок TYA 5/5  для монтажных оснований TDM 4BA, TDM 5BA</t>
  </si>
  <si>
    <t>MOT 160NE</t>
  </si>
  <si>
    <t>AC/DC110</t>
  </si>
  <si>
    <t>13.10.000002</t>
  </si>
  <si>
    <t>13.10.000007</t>
  </si>
  <si>
    <t>13.10.000001</t>
  </si>
  <si>
    <t>13.10.000004</t>
  </si>
  <si>
    <t>13.10.000003</t>
  </si>
  <si>
    <t>13.10.000005</t>
  </si>
  <si>
    <t>13.10.000006</t>
  </si>
  <si>
    <t>13.07.01.1.000017</t>
  </si>
  <si>
    <t>13.07.02.1.000103</t>
  </si>
  <si>
    <t>13.07.02.1.000232</t>
  </si>
  <si>
    <t>13.07.02.1.000510</t>
  </si>
  <si>
    <t>13.07.02.1.000513</t>
  </si>
  <si>
    <t>13.07.02.1.000578</t>
  </si>
  <si>
    <t>13.07.02.1.000579</t>
  </si>
  <si>
    <t>13.07.02.1.000582</t>
  </si>
  <si>
    <t>13.07.02.1.000583</t>
  </si>
  <si>
    <t>13.07.02.2.000022</t>
  </si>
  <si>
    <t>13.01.000430</t>
  </si>
  <si>
    <t>13.01.000431</t>
  </si>
  <si>
    <t>13.01.000432</t>
  </si>
  <si>
    <t>13.04.000095</t>
  </si>
  <si>
    <t>Автоматический выключатель HiBD63-S3 PMCS0000С 00063  3 полюса, 63А, ток к.з. 4.5kA, хар-ка C</t>
  </si>
  <si>
    <t>HiBD63-S3 PMCS0000C 00063</t>
  </si>
  <si>
    <t>Магнитный контактор UMC800 22NS F000 400 кВт 800A напр.кат.AC/DC 220B (без катушки)</t>
  </si>
  <si>
    <t>Монтажный блок UTHMB100 S (для UTH100)</t>
  </si>
  <si>
    <t>Монтажный блок UTHMB65 S (для UTH65)</t>
  </si>
  <si>
    <t>13.01.000433</t>
  </si>
  <si>
    <t>Тепловое реле UTH32K A0012S 8-12A (для UMC18-32)</t>
  </si>
  <si>
    <t>Автоматический выключатель HIBE203 3PT4S0000C 00175 175A ток к.з. 18kA AC 415В</t>
  </si>
  <si>
    <t>Автоматический выключатель UCB250S 3PT4P0000C 00225 225A ток к.з. 35/25kA AC380/415В</t>
  </si>
  <si>
    <t>Автоматический выключатель HIBE203 3PT4S0000C 00225 225A ток к.з. 18kA AC 415В</t>
  </si>
  <si>
    <t>Автоматический выключатель HIBE403 3PT4S0000C 00250 250A ток к.з. 35kA AC 415В</t>
  </si>
  <si>
    <t>Автоматический выключатель HIBH103 3PT4S0000C 00060 60A ток к.з. 35kA AC 415В</t>
  </si>
  <si>
    <t>Автоматический выключатель HIBH103 3PT4S0000C 00075 75A ток к.з. 35kA AC 415В</t>
  </si>
  <si>
    <t>Автоматический выключатель HIBH203 3PT4S0000C 00125 125A ток к.з. 35kA AC 415В</t>
  </si>
  <si>
    <t>Автоматический выключатель HIBH203 3PT4S0000C 00150 150A ток к.з. 35kA AC 415В</t>
  </si>
  <si>
    <t>Автоматический выключатель HIBH203 3PT4S0000C 00175 175A ток к.з. 35kA AC 415В</t>
  </si>
  <si>
    <t>Автоматический выключатель HIBH203 3PT4S0000C 00200 200A ток к.з. 35kA AC 415В</t>
  </si>
  <si>
    <t>Автоматический выключатель HIBH203 3PT4S0000C 00225 225A ток к.з. 35kA AC 415В</t>
  </si>
  <si>
    <t>Автоматический выключатель HIBH403 3PT4S0000C 00350  350A ток к.з. 65kA AC 415В</t>
  </si>
  <si>
    <t>Автоматический выключатель HIBH53 3PT4S0000C 00020  20A ток к.з. 25kA AC 415В</t>
  </si>
  <si>
    <t>Автоматический выключатель HIBH53 3PT4S0000C 00050  50A ток к.з. 25kA AC 415В</t>
  </si>
  <si>
    <t>Автоматический выключатель HIBH803 3PT4S0000C 00800  800A ток к.з. 85kA AC 415В</t>
  </si>
  <si>
    <t>Автоматический выключатель HIBS103 3PT4S0000C 00060 60A ток к.з. 25kA AC 415В</t>
  </si>
  <si>
    <t>Автоматический выключатель HIBS103 3PT4S0000C 00075 75A ток к.з. 25kA AC 415В</t>
  </si>
  <si>
    <t>Автоматический выключатель HIBS203 3PT4S0000C 00150 150A ток к.з. 25kA AC 415В</t>
  </si>
  <si>
    <t>Автоматический выключатель HIBS203 3PT4S0000C 00175 175A ток к.з. 25kA AC 415В</t>
  </si>
  <si>
    <t>Автоматический выключатель HIBS203 3PT4S0000C 00200 200A ток к.з. 25kA AC 415В</t>
  </si>
  <si>
    <t>Автоматический выключатель HIBS203 3PT4S0000C 00225 225A ток к.з. 25kA AC 415В</t>
  </si>
  <si>
    <t>Автоматический выключатель HIBS63 3PT4S0000C 00050 50A ток к.з. 10kA AC 415В</t>
  </si>
  <si>
    <t>Автоматический выключатель HIBS803 3PT4S0000C 00800  800A ток к.з. 65kA AC 415В</t>
  </si>
  <si>
    <t>Автоматический выключатель UAB100C 3PT4P0000C 00015 15A ток к.з. 14/10kA AC380/415В</t>
  </si>
  <si>
    <t>Автоматический выключатель UAB100C 3PT4P0000C 00075  75A ток к.з. 14/10kA AC380/415В</t>
  </si>
  <si>
    <t>Автоматический выключатель UAB100C 3PT4P0000C 00100  100A ток к.з. 14/10kA AC380/415В</t>
  </si>
  <si>
    <t>Автоматический выключатель UAB100C 3PT4S0000C 00005  5A ток к.з. 14/10kA AC380/415В</t>
  </si>
  <si>
    <t>Автоматический выключатель UAB100C 3PT4S0000C 00010 10A ток к.з. 14/10kA AC380/415В</t>
  </si>
  <si>
    <t>Автоматический выключатель UAB100C 3PT4S0000C 00015 15A ток к.з. 14/10kA AC380/415В</t>
  </si>
  <si>
    <t>Автоматический выключатель UAB100C 3PT4S0000C 00020 20A ток к.з. 14/10kA AC380/415В</t>
  </si>
  <si>
    <t>Автоматический выключатель UAB100C 3PT4S0000C 00030 30A ток к.з. 14/10kA AC380/415В</t>
  </si>
  <si>
    <t>Автоматический выключатель UAB100C 3PT4S0000C 00040 40A ток к.з. 14/10kA AC380/415В</t>
  </si>
  <si>
    <t>Автоматический выключатель UAB100C 3PT4S0000C 00050  50A ток к.з. 14/10kA AC380/415В</t>
  </si>
  <si>
    <t>Автоматический выключатель UAB100C 3PT4S0000C 00060 60A ток к.з. 14/10kA AC380/415В</t>
  </si>
  <si>
    <t>Автоматический выключатель UAB100C 3PT4S0000C 00075  75A ток к.з. 14/10kA AC380/415В</t>
  </si>
  <si>
    <t>Автоматический выключатель UAB100C 3PT4S0000C 00100  100A ток к.з. 14/10kA AC380/415В</t>
  </si>
  <si>
    <t>Автоматический выключатель UAB100R 3PT4P0000C 00015 15A ток к.з. 25kA AC380/415В</t>
  </si>
  <si>
    <t>Автоматический выключатель UAB100R 3PT4P0000C 00025 25A ток к.з. 25kA AC380/415В</t>
  </si>
  <si>
    <t>Автоматический выключатель UAB100R 3PT4P0000C 00063  63A ток к.з. 25kA AC380/415В</t>
  </si>
  <si>
    <t>Автоматический выключатель UAB100R 3PT4P0000C 00075  75A ток к.з. 25kA AC380/415В</t>
  </si>
  <si>
    <t>Автоматический выключатель UAB100R 3PT4P0000C 00080  80A ток к.з. 25kA AC380/415В</t>
  </si>
  <si>
    <t>Автоматический выключатель UAB100R 3PT4P0000C 00100 100A ток к.з. 25kA AC380/415В</t>
  </si>
  <si>
    <t>Автоматический выключатель UAB100R 3PT4S0000C 00015 15A ток к.з. 25kA AC380/415В</t>
  </si>
  <si>
    <t>Автоматический выключатель UAB100R 3PT4S0000C 00016 16A ток к.з. 25kA AC380/415В</t>
  </si>
  <si>
    <t>Автоматический выключатель UAB100R 3PT4S0000C 00020 20A ток к.з. 25kA AC380/415В</t>
  </si>
  <si>
    <t>Автоматический выключатель UAB100R 3PT4S0000C 00025 25A ток к.з. 25kA AC380/415В</t>
  </si>
  <si>
    <t>Автоматический выключатель UAB100R 3PT4S0000C 00030 30A ток к.з. 25kA AC380/415В</t>
  </si>
  <si>
    <t>Автоматический выключатель UAB100R 3PT4S0000C 00032 32A ток к.з. 25kA AC380/415В</t>
  </si>
  <si>
    <t>Автоматический выключатель UAB100R 3PT4S0000C 00040 40A ток к.з. 25kA AC380/415В</t>
  </si>
  <si>
    <t>Автоматический выключатель UAB100R 3PT4S0000C 00050 50A ток к.з. 25kA AC380/415В</t>
  </si>
  <si>
    <t>Автоматический выключатель UAB100R 3PT4S0000C 00060  60A ток к.з. 25kA AC380/415В</t>
  </si>
  <si>
    <t>Автоматический выключатель UAB100R 3PT4S0000C 00063  63A ток к.з. 25kA AC380/415В</t>
  </si>
  <si>
    <t>Автоматический выключатель UAB100R 3PT4S0000C 00075  75A ток к.з. 25kA AC380/415В</t>
  </si>
  <si>
    <t>Автоматический выключатель UAB100R 3PT4S0000C 00080  80A ток к.з. 25kA AC380/415В</t>
  </si>
  <si>
    <t>Автоматический выключатель UAB100R 3PT4S0000C 00100  100A ток к.з. 25kA AC380/415В</t>
  </si>
  <si>
    <t>Автоматический выключатель UAB100S 3PT4P0000C 00040 40A ток к.з. 30kA AC380/415В</t>
  </si>
  <si>
    <t>Автоматический выключатель UAB100S 3PT4P0000C 00050 50A ток к.з. 30kA AC380/415В</t>
  </si>
  <si>
    <t>Автоматический выключатель UAB100S 3PT4P0000C 00063  63A ток к.з. 30kA AC380/415В</t>
  </si>
  <si>
    <t>Автоматический выключатель UAB100S 3PT4P0000C 00075  75A ток к.з. 30kA AC380/415В</t>
  </si>
  <si>
    <t>Автоматический выключатель UAB100S 3PT4P0000C 00080  80A ток к.з. 30kA AC380/415В</t>
  </si>
  <si>
    <t>Автоматический выключатель UAB100S 3PT4P0000C 00100  100A ток к.з. 30kA AC380/415В</t>
  </si>
  <si>
    <t>Автоматический выключатель UAB100S 3PT4P1100C 00100 100A ток к.з. 30kA AC380/415В</t>
  </si>
  <si>
    <t>Автоматический выключатель UAB100S 3PT4S0000C 00015 15A ток к.з. 30kA AC380/415В</t>
  </si>
  <si>
    <t>Автоматический выключатель UAB100S 3PT4S0000C 00016 16A ток к.з. 30kA AC380/415В</t>
  </si>
  <si>
    <t>Автоматический выключатель UAB100S 3PT4S0000C 00020 20A ток к.з. 30kA AC380/415В</t>
  </si>
  <si>
    <t>Автоматический выключатель UAB100S 3PT4S0000C 00025 25A ток к.з. 30kA AC380/415В</t>
  </si>
  <si>
    <t>Автоматический выключатель UAB100S 3PT4S0000C 00030 30A ток к.з. 30kA AC380/415В</t>
  </si>
  <si>
    <t>Автоматический выключатель UAB100S 3PT4S0000C 00032 32A ток к.з. 30kA AC380/415В</t>
  </si>
  <si>
    <t>Автоматический выключатель UAB100S 3PT4S0000C 00040 40A ток к.з. 30kA AC380/415В</t>
  </si>
  <si>
    <t>Автоматический выключатель UAB100S 3PT4S0000C 00050 50A ток к.з. 30kA AC380/415В</t>
  </si>
  <si>
    <t>Автоматический выключатель UAB100S 3PT4S0000C 00060  60A ток к.з. 30kA AC380/415В</t>
  </si>
  <si>
    <t>Автоматический выключатель UAB100S 3PT4S0000C 00063  63A ток к.з. 30kA AC380/415В</t>
  </si>
  <si>
    <t>Автоматический выключатель UAB100S 3PT4S0000C 00075  75A ток к.з. 30kA AC380/415В</t>
  </si>
  <si>
    <t>Автоматический выключатель UAB100S 3PT4S0000C 00080  80A ток к.з. 30kA AC380/415В</t>
  </si>
  <si>
    <t>Автоматический выключатель UAB100S 3PT4S0000C 00100 100A ток к.з. 30kA AC380/415В</t>
  </si>
  <si>
    <t>Автоматический выключатель UAB50C 3PT4P0000C 00040  40A ток к.з. 7.5/5kA AC380/ 415В</t>
  </si>
  <si>
    <t>Автоматический выключатель UAB50C 3PT4P0000C 00050  50A ток к.з. 7.5/5kA AC380/415В</t>
  </si>
  <si>
    <t>Автоматический выключатель UAB50C 3PT4S0000C 00005  5A ток к.з. 7.5/5kA AC380/415В</t>
  </si>
  <si>
    <t>Автоматический выключатель UAB50C 3PT4S0000C 00010  10A ток к.з. 7.5/5kA AC380/415В</t>
  </si>
  <si>
    <t>Автоматический выключатель UAB50C 3PT4S0000C 00015  15A ток к.з. 7.5/5kA AC380/415В</t>
  </si>
  <si>
    <t>Автоматический выключатель UAB50C 3PT4S0000C 00020  20A ток к.з. 7.5/5kA AC380/415В</t>
  </si>
  <si>
    <t>Автоматический выключатель UAB50C 3PT4S0000C 00030  30A ток к.з. 7.5/5kA AC380/415В</t>
  </si>
  <si>
    <t>Автоматический выключатель UAB50C 3PT4S0000C 00030  30A ток к.з. 7.5/5kA AC380/415В без TQQ</t>
  </si>
  <si>
    <t>Автоматический выключатель UAB50C 3PT4S0000C 00040  40A ток к.з. 7.5/5kA AC380/415В</t>
  </si>
  <si>
    <t>Автоматический выключатель UAB50C 3PT4S0000C 00050  50A ток к.з. 7.5/5kA AC380/415В</t>
  </si>
  <si>
    <t>Автоматический выключатель UAB50H 3PT4P0000C 00025 25A ток к.з. 30kA AC380/415В</t>
  </si>
  <si>
    <t>Автоматический выключатель UAB50H 3PT4S0000C 00016 16A ток к.з. 30kA AC380/415В</t>
  </si>
  <si>
    <t>Автоматический выключатель UAB50H 3PT4S0000C 00020 20A ток к.з. 30kA AC380/415В</t>
  </si>
  <si>
    <t>Автоматический выключатель UAB50H 3PT4S0000C 00025 25A ток к.з. 30kA AC380/415В</t>
  </si>
  <si>
    <t>Автоматический выключатель UAB50H 3PT4S0000C 00030 30A ток к.з. 30kA AC380/415В</t>
  </si>
  <si>
    <t>Автоматический выключатель UAB50H 3PT4S0000C 00032 32A ток к.з. 30kA AC380/415В</t>
  </si>
  <si>
    <t>Автоматический выключатель UAB50H 3PT4S0000C 00040 40A ток к.з. 30kA AC380/415В</t>
  </si>
  <si>
    <t>Автоматический выключатель UAB50H 3PT4S0000C 00050  50A ток к.з. 30kA AC380/415В</t>
  </si>
  <si>
    <t>Автоматический выключатель UAB50R 3PT4S0000C 00005  5A ток к.з. 14/10kA AC380/415В</t>
  </si>
  <si>
    <t>Автоматический выключатель UAB50R 3PT4S0000C 00010 10A ток к.з. 14/10kA AC380/415В</t>
  </si>
  <si>
    <t>Автоматический выключатель UAB50R 3PT4S0000C 00015 15A ток к.з. 14/10kA AC380/415В</t>
  </si>
  <si>
    <t>Автоматический выключатель UAB50R 3PT4S0000C 00020  20A ток к.з. 14/10kA AC380/415В</t>
  </si>
  <si>
    <t>Автоматический выключатель UAB50R 3PT4S0000C 00030  30A ток к.з. 14/10kA AC380/415В</t>
  </si>
  <si>
    <t>Автоматический выключатель UAB50R 3PT4S0000C 00040  40A ток к.з. 14/10kA AC380/415В</t>
  </si>
  <si>
    <t>Автоматический выключатель UAB50R 3PT4S0000C 00050  50A ток к.з. 14/10kA AC380/415В</t>
  </si>
  <si>
    <t>Автоматический выключатель UAB50S 3PT4P0000C 00016  16A ток к.з. 25kA AC380/415В</t>
  </si>
  <si>
    <t>Автоматический выключатель UAB50S 3PT4P0000C 00025 25A ток к.з. 25kA AC380/415В</t>
  </si>
  <si>
    <t>Автоматический выключатель UAB50S 3PT4P0000C 00032  32A ток к.з. 25kA AC380/415В</t>
  </si>
  <si>
    <t>Автоматический выключатель UAB50S 3PT4P0000C 00040  40A ток к.з. 25kA AC380/415В</t>
  </si>
  <si>
    <t>Автоматический выключатель UAB50S 3PT4P0000C 00050  50A ток к.з. 25kA AC380/415В</t>
  </si>
  <si>
    <t>Автоматический выключатель UAB50S 3PT4S0000C 00015 15A ток к.з. 25kA AC380/415В</t>
  </si>
  <si>
    <t>Автоматический выключатель UAB50S 3PT4S0000C 00016 16A ток к.з. 25kA AC380/415В</t>
  </si>
  <si>
    <t>Автоматический выключатель UAB50S 3PT4S0000C 00020 20A ток к.з. 25kA AC380/415В</t>
  </si>
  <si>
    <t>Автоматический выключатель UAB50S 3PT4S0000C 00025 25A ток к.з. 25kA AC380/415В</t>
  </si>
  <si>
    <t>Автоматический выключатель UAB50S 3PT4S0000C 00030 30A ток к.з. 25kA AC380/415В</t>
  </si>
  <si>
    <t>Автоматический выключатель UAB50S 3PT4S0000C 00032  32A ток к.з. 25kA AC380/415В</t>
  </si>
  <si>
    <t>Автоматический выключатель UAB50S 3PT4S0000C 00040 40A ток к.з. 25kA AC380/415В</t>
  </si>
  <si>
    <t>Автоматический выключатель UAB50S 3PT4S0000C 00050 50A ток к.з. 25kA AC380/415В</t>
  </si>
  <si>
    <t>Автоматический выключатель UAB60C 3PT4P0000C 00060  60A ток к.з. 7.5/5kA AC380/415В</t>
  </si>
  <si>
    <t>Автоматический выключатель UAB60C 3PT4S0000C 00030  30A ток к.з. 7.5/5kA AC380/415В</t>
  </si>
  <si>
    <t>Автоматический выключатель UAB60C 3PT4S0000C 00040  40A ток к.з. 7.5/5kA AC380/415В</t>
  </si>
  <si>
    <t>Автоматический выключатель UAB60C 3PT4S0000C 00050  50A ток к.з. 7.5/5kA AC380/415В</t>
  </si>
  <si>
    <t>Автоматический выключатель UAB60C 3PT4S0000C 00060  60A ток к.з. 7.5/5kA AC380/415В</t>
  </si>
  <si>
    <t>Автоматический выключатель UAB60R 3PT4P0000C 00060  60A ток к.з. 14/10kA AC380/415В</t>
  </si>
  <si>
    <t>Автоматический выключатель UAB60R 3PT4S0000C 00060  60A ток к.з. 14/10kA AC380/415В</t>
  </si>
  <si>
    <t>Автоматический выключатель UCB100H 3PT4S0000C 00016 16A ток к.з. 42kA AC380/415В</t>
  </si>
  <si>
    <t>Автоматический выключатель UCB100H 3PT4S0000C 00020 20A ток к.з. 42kA AC380/415В</t>
  </si>
  <si>
    <t>Автоматический выключатель UCB100H 3PT4S0000C 00025 25A ток к.з. 42kA AC380/415В</t>
  </si>
  <si>
    <t>Автоматический выключатель UCB100H 3PT4S0000C 00032 32A ток к.з. 42kA AC380/415В</t>
  </si>
  <si>
    <t>Автоматический выключатель UCB100H 3PT4S0000C 00040 40A ток к.з. 42kA AC380/415В</t>
  </si>
  <si>
    <t>Автоматический выключатель UCB100H 3PT4S0000C 00050 50A ток к.з. 42kA AC380/415В</t>
  </si>
  <si>
    <t>Автоматический выключатель UCB100H 3PT4S0000C 00063 63A ток к.з. 42kA AC380/415В</t>
  </si>
  <si>
    <t>Автоматический выключатель UCB100H 3PT4S0000C 00075 75A ток к.з. 42kA AC380/415В</t>
  </si>
  <si>
    <t>Автоматический выключатель UCB100H 3PT4S0000C 00080 80A ток к.з. 42kA AC380/415В</t>
  </si>
  <si>
    <t>Автоматический выключатель UCB100H 3PT4S0000C 00100 100A ток к.з. 42kA AC380/415В</t>
  </si>
  <si>
    <t>Автоматический выключатель UCB100L 3PT4P0000C 00063 63A ток к.з. 50kA AC380/415В</t>
  </si>
  <si>
    <t>Автоматический выключатель UCB100L 3PT4S0000C 00016 16A ток к.з. 50kA AC380/415В</t>
  </si>
  <si>
    <t>Автоматический выключатель UCB100L 3PT4S0000C 00020 20A ток к.з. 50kA AC380/415В</t>
  </si>
  <si>
    <t>Автоматический выключатель UCB100L 3PT4S0000C 00025 25A ток к.з. 50kA AC380/415В</t>
  </si>
  <si>
    <t>Автоматический выключатель UCB100L 3PT4S0000C 00030 30A ток к.з. 50kA AC380/415В</t>
  </si>
  <si>
    <t>Автоматический выключатель UCB100L 3PT4S0000C 00032 32A ток к.з. 50kA AC380/415В</t>
  </si>
  <si>
    <t>Автоматический выключатель UCB100L 3PT4S0000C 00040 40A ток к.з. 50kA AC380/415В</t>
  </si>
  <si>
    <t>Автоматический выключатель UCB100L 3PT4S0000C 00050 50A ток к.з. 50kA AC380/415В</t>
  </si>
  <si>
    <t>Автоматический выключатель UCB100L 3PT4S0000C 00060 60A ток к.з. 50kA AC380/415В</t>
  </si>
  <si>
    <t>Автоматический выключатель UCB100L 3PT4S0000C 00063 63A ток к.з. 50kA AC380/415В</t>
  </si>
  <si>
    <t>Автоматический выключатель UCB100L 3PT4S0000C 00075 75A ток к.з. 50kA AC380/415В</t>
  </si>
  <si>
    <t>Автоматический выключатель UCB100L 3PT4S0000C 00080 80A ток к.з. 50kA AC380/415В</t>
  </si>
  <si>
    <t>Автоматический выключатель UCB100L 3PT4S0000C 00100 100A ток к.з. 50kA AC380/415В</t>
  </si>
  <si>
    <t>Автоматический выключатель UCB100R 3PT4P0000C 00016 16A ток к.з. 30/25kA AC380/415В</t>
  </si>
  <si>
    <t>Автоматический выключатель UCB100R 3PT4P0000C 00075 75A ток к.з. 30/25kA AC380/415В</t>
  </si>
  <si>
    <t>Автоматический выключатель UCB100R 3PT4P0000C 00080 80A ток к.з. 30/25kA AC380/415В</t>
  </si>
  <si>
    <t>Автоматический выключатель UCB100R 3PT4P0000C 00100 100A ток к.з. 30/25kA AC380/415В</t>
  </si>
  <si>
    <t>Автоматический выключатель UCB100R 3PT4S0000C 00015 15A ток к.з. 30/25kA AC380/415В</t>
  </si>
  <si>
    <t>Автоматический выключатель UCB100R 3PT4S0000C 00016 16A ток к.з. 30/25kA AC380/415В</t>
  </si>
  <si>
    <t>Автоматический выключатель UCB100R 3PT4S0000C 00020 20A ток к.з. 30/25kA AC380/415В</t>
  </si>
  <si>
    <t>Автоматический выключатель UCB100R 3PT4S0000C 00025 25A ток к.з. 30/25kA AC380/415В</t>
  </si>
  <si>
    <t>Автоматический выключатель UCB100R 3PT4S0000C 00030 30A ток к.з. 30/25kA AC380/415В</t>
  </si>
  <si>
    <t>Автоматический выключатель UCB100R 3PT4S0000C 00032 32A ток к.з. 30/25kA AC380/415В</t>
  </si>
  <si>
    <t>Автоматический выключатель UCB100R 3PT4S0000C 00040 40A ток к.з. 30/25kA AC380/415В</t>
  </si>
  <si>
    <t>Автоматический выключатель UCB100R 3PT4S0000C 00050 50A ток к.з. 30/25kA AC380/415В</t>
  </si>
  <si>
    <t>Автоматический выключатель UCB100R 3PT4S0000C 00063 63A ток к.з. 30/25kA AC380/415В</t>
  </si>
  <si>
    <t>Автоматический выключатель UCB100R 3PT4S0000C 00075 75A ток к.з. 30/25kA AC380/415В</t>
  </si>
  <si>
    <t>Автоматический выключатель UCB100R 3PT4S0000C 00080 80A ток к.з. 30/25kA AC380/415В</t>
  </si>
  <si>
    <t>Автоматический выключатель UCB100R 3PT4S0000C 00100 100A ток к.з. 30/25kA AC380/415В</t>
  </si>
  <si>
    <t>Автоматический выключатель UCB100S 3PT4P0000C 00032 32A ток к.з. 42/36kA AC380/415В</t>
  </si>
  <si>
    <t>Автоматический выключатель UCB100S 3PT4P0000C 00063 63A ток к.з. 42/36kA AC380/415В</t>
  </si>
  <si>
    <t>Автоматический выключатель UCB100S 3PT4P0000C 00075 75A ток к.з. 42/36kA AC380/415В</t>
  </si>
  <si>
    <t>Автоматический выключатель UCB100S 3PT4P0000C 00080 80A ток к.з. 42/36kA AC380/415В</t>
  </si>
  <si>
    <t>Автоматический выключатель UCB100S 3PT4P0000C 00100 100A ток к.з. 42/36kA AC380/415В</t>
  </si>
  <si>
    <t>Автоматический выключатель UCB100S 3PT4S0000C 00015 15A ток к.з. 42/36kA AC380/415В</t>
  </si>
  <si>
    <t>Автоматический выключатель UCB100S 3PT4S0000C 00016 16A ток к.з. 42/36kA AC380/415В</t>
  </si>
  <si>
    <t>Автоматический выключатель UCB100S 3PT4S0000C 00020 20A ток к.з. 42/36kA AC380/415В</t>
  </si>
  <si>
    <t>Автоматический выключатель UCB250R 3PT4S0000C 00125 125A ток к.з. 25/18kA AC380/415В</t>
  </si>
  <si>
    <t>Автоматический выключатель UCB250R 3PT4S0000C 00150 150A ток к.з. 25/18kA AC380/415В</t>
  </si>
  <si>
    <t>Автоматический выключатель UCB250R 3PT4S0000C 00175 175A ток к.з. 25/18kA AC380/415В</t>
  </si>
  <si>
    <t>Автоматический выключатель UCB250R 3PT4S0000C 00200 200A ток к.з. 25/18kA AC380/415В</t>
  </si>
  <si>
    <t>Автоматический выключатель UCB250R 3PT4S0000C 00225 225A ток к.з. 25/18kA AC380/415В</t>
  </si>
  <si>
    <t>Автоматический выключатель UCB250R 3PT4S0000C 00250 250A ток к.з. 25/18kA AC380/415В</t>
  </si>
  <si>
    <t>Автоматический выключатель UCB250R 3PT4S0000C 00160 160A ток к.з. 25/18kA AC380/415В</t>
  </si>
  <si>
    <t>Автоматический выключатель UCB250S 3PT4S0000C 00125 125A ток к.з. 35/25kA AC380/415В</t>
  </si>
  <si>
    <t>Автоматический выключатель UCB250S 3PT4S0000C 00150 150A ток к.з. 35/25kA AC380/415В</t>
  </si>
  <si>
    <t>Автоматический выключатель UCB250S 3PT4S0000C 00160 160A ток к.з. 35/25kA AC380/415В</t>
  </si>
  <si>
    <t>Автоматический выключатель UCB250S 3PT4S0000C 00175 175A ток к.з. 35/25kA AC380/415В</t>
  </si>
  <si>
    <t>Автоматический выключатель UCB250S 3PT4S0000C 00200 200A ток к.з. 35/25kA AC380/415В</t>
  </si>
  <si>
    <t>Автоматический выключатель UCB250S 3PT4S0000C 00225 225A ток к.з. 35/25kA AC380/415В</t>
  </si>
  <si>
    <t>Автоматический выключатель UCB250S 3PT4S0000C 00250 250A ток к.з. 35/25kA AC380/415В</t>
  </si>
  <si>
    <t>Автоматический выключатель UCB250N 3PT4S0000C 00160 160A ток к.з. 42/36kA AC380/415В</t>
  </si>
  <si>
    <t>Автоматический выключатель UCB250N 3PT4S0000C 00250 250A ток к.з. 42/36kA AC380/415В</t>
  </si>
  <si>
    <t>Автоматический выключатель UCB100S 3PT4S0000C 00060 60A ток к.з. 42/36kA AC380/415В</t>
  </si>
  <si>
    <t>13.03.01.000218</t>
  </si>
  <si>
    <t xml:space="preserve">Автоматический выключатель UPB100H 3PT4S0000C 00100 100A ток к.з. 100kA AC380/415В </t>
  </si>
  <si>
    <t>Автоматический выключатель UCB100S 3PT4S0000C 00080 80A ток к.з. 42/36kA AC380/415В</t>
  </si>
  <si>
    <t>Автоматический выключатель UCB250R 3PT4P0000C 00125 125A ток к.з. 25/18kA AC380/415В</t>
  </si>
  <si>
    <t>Автоматический выключатель UCB250R 3PT4P0000C 00150 150A ток к.з. 25/18kA AC380/415В</t>
  </si>
  <si>
    <t>Автоматический выключатель UCB250R 3PT4P0000C 00160 160A ток к.з. 25/18kA AC380/415В</t>
  </si>
  <si>
    <t>Автоматический выключатель UCB250R 3PT4P0000C 00175 175A ток к.з. 25/18kA AC380/415В</t>
  </si>
  <si>
    <t>Автоматический выключатель UCB250R 3PT4P0000C 00200 200A ток к.з. 25/18kA AC380/415В</t>
  </si>
  <si>
    <t>Автоматический выключатель UCB250R 3PT4P0000C 00225 225A ток к.з. 25/18kA AC380/415В</t>
  </si>
  <si>
    <t>Автоматический выключатель UCB250R 3PT4P0000C 00250 250A ток к.з. 25/18kA AC380/415В</t>
  </si>
  <si>
    <t>Автоматический выключатель UCB250S 3PT4P0000C 00160 160A ток к.з. 35/25kA AC380/415В</t>
  </si>
  <si>
    <t>Автоматический выключатель UCB250S 3PT4P0000C 00250 250A ток к.з. 35/25kA AC380/415В</t>
  </si>
  <si>
    <t>Автоматический выключатель UCB100S 3PT4S0000C 00100 100A ток к.з. 42/36kA AC380/415В</t>
  </si>
  <si>
    <t>Автоматический выключатель UCB100S 3PT4S0000C 00063 63A ток к.з. 42/36kA AC380/415В</t>
  </si>
  <si>
    <t>Автоматический выключатель UCB250N 3PT4S0000C 00200 200A ток к.з. 42/36kA AC380/415В</t>
  </si>
  <si>
    <t>Автоматический выключатель UCB250N 3PT4S0000C 00225 225A ток к.з. 42/36kA AC380/415В</t>
  </si>
  <si>
    <t>Автоматический выключатель UCB250H 3PT4S0000C 00200 200A ток к.з. 42kA AC380/415В</t>
  </si>
  <si>
    <t>Автоматический выключатель UCB250H 3PT4S0000C 00225 225A ток к.з. 42kA AC380/415В</t>
  </si>
  <si>
    <t>Автоматический выключатель UCB250H 3PT4S0000C 00250 250A ток к.з. 42kA AC380/415В</t>
  </si>
  <si>
    <t>Автоматический выключатель UCB250H 3PT4P0000C 00225 225A ток к.з. 42kA AC380/415В</t>
  </si>
  <si>
    <t>Автоматический выключатель UCB250H 3PT4P0000C 00250 250A ток к.з. 42kA AC380/415В</t>
  </si>
  <si>
    <t>Автоматический выключатель UCB250L 3PT4S0000C 00200 200A ток к.з. 50kA AC380/415В</t>
  </si>
  <si>
    <t>Автоматический выключатель UCB250L 3PT4S0000C 00225 225A ток к.з. 50kA AC380/415В</t>
  </si>
  <si>
    <t>Автоматический выключатель UCB250L 3PT4S0000C 00250 250A ток к.з. 50kA AC380/415В</t>
  </si>
  <si>
    <t>Автоматический выключатель UCB100S 3PT4S0000C 00075 75A ток к.з. 42/36kA AC380/415В</t>
  </si>
  <si>
    <t>Автоматический выключатель UCB160H 3PT4S0000C 00125 125A ток к.з. 42kA AC380/415В</t>
  </si>
  <si>
    <t>Автоматический выключатель UCB160H 3PT4S0000C 00160 160A ток к.з. 42kA AC380/415В</t>
  </si>
  <si>
    <t>Автоматический выключатель UCB160L 3PT4S0000C 00125 125A ток к.з. 50kA AC380/415В</t>
  </si>
  <si>
    <t>Автоматический выключатель UCB160L 3PT4S0000C 00160 160A ток к.з. 50kA AC380/415В</t>
  </si>
  <si>
    <t>Автоматический выключатель UCB250N 3PT4S0000C 00175 175A ток к.з. 42/36kA AC380/415В</t>
  </si>
  <si>
    <t>Автоматический выключатель UPB100S 3PT4P0000C 00025 25A ток к.з. 85kA AC380/415В</t>
  </si>
  <si>
    <t>Автоматический выключатель UCB250H 3PT4S0000C 00160 160A ток к.з. 42kA AC380/415В</t>
  </si>
  <si>
    <t>Автоматический выключатель UCB250H 3PT4S0000C 00175 175A ток к.з. 42kA AC380/415В</t>
  </si>
  <si>
    <t>Автоматический выключатель UCB250L 3PT4S0000C 00175 175A ток к.з. 50kA AC380/415В</t>
  </si>
  <si>
    <t>Автоматический выключатель UCB160H 3PT4P0000C 00160 160A ток к.з. 42kA AC380/415В</t>
  </si>
  <si>
    <t>Автоматический выключатель UCB50H 3PT4S0000C 00032 32A ток к.з. 42kA AC380/415В</t>
  </si>
  <si>
    <t>Автоматический выключатель UCB50H 3PT4S0000C 00040 40A ток к.з. 42kA AC380/415В</t>
  </si>
  <si>
    <t>Автоматический выключатель UCB50H 3PT4S0000C 00050 50A ток к.з. 42kA AC380/415В</t>
  </si>
  <si>
    <t>Автоматический выключатель UCB50L 3PT4S0000C 00032 32A ток к.з. 50kA AC380/415В</t>
  </si>
  <si>
    <t>Автоматический выключатель UCB50L 3PT4S0000C 00040 40A ток к.з. 50kA AC380/415В</t>
  </si>
  <si>
    <t>Автоматический выключатель UCB50L 3PT4S0000C 00050 50A ток к.з. 50kA AC380/415В</t>
  </si>
  <si>
    <t>Автоматический выключатель UCB250N 3PT4S0000C 00125 125A ток к.з. 42/36kA AC380/415В</t>
  </si>
  <si>
    <t>Автоматический выключатель UCB250N 3PT4S0000C 00150 150A ток к.з. 42/36kA AC380/415В</t>
  </si>
  <si>
    <t>Автоматический выключатель UCB50H 3PT4S0000C 00016 16A ток к.з. 42kA AC380/415В</t>
  </si>
  <si>
    <t>Автоматический выключатель UCB50H 3PT4S0000C 00025 25A ток к.з. 42kA AC380/415В</t>
  </si>
  <si>
    <t>Автоматический выключатель UCB50L 3PT4S0000C 00016 16A ток к.з. 50kA AC380/415В</t>
  </si>
  <si>
    <t>Автоматический выключатель UCB50L 3PT4S0000C 00025 25A ток к.з. 50kA AC380/415В</t>
  </si>
  <si>
    <t>Автоматический выключатель UCB160L 3PT4P0000C 00160 160A ток к.з. 50kA AC380/415В</t>
  </si>
  <si>
    <t>Автоматический выключатель UCB250S 3PT4P0000C 00200 200A ток к.з. 35/25kA AC380/415В</t>
  </si>
  <si>
    <t>Автоматический выключатель UCB250N 3PT4P0000C 00200 200A ток к.з. 42/36kA AC380/415В</t>
  </si>
  <si>
    <t>Автоматический выключатель UCB250N 3PT4P0000C 00250 250A ток к.з. 42/36kA AC380/415В</t>
  </si>
  <si>
    <t>Автоматический выключатель UCB250H 3PT4P0000C 00200 200A ток к.з. 42kA AC380/415В</t>
  </si>
  <si>
    <t>Автоматический выключатель UCB250L 3PT4P0000C 00200 200A ток к.з. 50kA AC380/415В</t>
  </si>
  <si>
    <t>Автоматический выключатель UCB250L 3PT4P0000C 00250 250A ток к.з. 50kA AC380/415В</t>
  </si>
  <si>
    <t>Автоматический выключатель UCB50H 3PT4S0000C 00030 30A ток к.з. 42kA AC380/415В</t>
  </si>
  <si>
    <t>Автоматический выключатель UCB50H 3PT4S0000C 00020 20A ток к.з. 42kA AC380/415В</t>
  </si>
  <si>
    <t>Автоматический выключатель UCB50L 3PT4S0000C 00030 30A ток к.з. 50kA AC380/415В</t>
  </si>
  <si>
    <t>Автоматический выключатель UCB50L 3PT4S0000C 00020 20A ток к.з. 50kA AC380/415В</t>
  </si>
  <si>
    <t>Автоматический выключатель UCB100S 3PT4S0000C 00025 25A ток к.з. 42/36kA AC380/415В</t>
  </si>
  <si>
    <t>Автоматический выключатель UCB100S 3PT4S0000C 00032 32A ток к.з. 42/36kA AC380/415В</t>
  </si>
  <si>
    <t>Автоматический выключатель UCB100S 3PT4S0000C 00050 50A ток к.з. 42/36kA AC380/415В</t>
  </si>
  <si>
    <t>Автоматический выключатель UPB100S 3PT4P0000C 00032 32A ток к.з. 85kA AC380/415В</t>
  </si>
  <si>
    <t>Автоматический выключатель UPB100S 3PT4P0000C 00063 63A ток к.з. 85kA AC380/415В</t>
  </si>
  <si>
    <t>Автоматический выключатель UPB100S 3PT4P1100C 00032 32A ток к.з. 85kA AC380/415В</t>
  </si>
  <si>
    <t>Автоматический выключатель UPB100S 3PT4P1100C 00063 63A ток к.з. 85kA AC380/415В</t>
  </si>
  <si>
    <t>Автоматический выключатель UCB100S 3PT4S0000C 00030 30A ток к.з. 42/36kA AC380/415В</t>
  </si>
  <si>
    <t>Автоматический выключатель UCB100S 3PT4S0000C 00040 40A ток к.з. 42/36kA AC380/415В</t>
  </si>
  <si>
    <t>Автоматический выключатель UCB250S 4PT4S0000C 00200 200A ток к.з. 35/25kA AC380/415В</t>
  </si>
  <si>
    <t>Автоматический выключатель UCB250S 4PT4S0000C 00160 160A ток к.з. 35/25kA AC380/415В</t>
  </si>
  <si>
    <t>Автоматический выключатель UCB100S 4PT4S0000C 00063 63A ток к.з. 42/36kA AC380/415В</t>
  </si>
  <si>
    <t>Автоматический выключатель UCB50L 3PT4S0000C 00050 50A ток к.з. 50kA AC380/415В без TQQ</t>
  </si>
  <si>
    <t>Автоматический выключатель UPB100S 3PT4S0000C 00100 100A ток к.з. 85kA AC380/415В</t>
  </si>
  <si>
    <t>Автоматический выключатель UPB100S 3PT4S0000C 00032 32A ток к.з. 85kA AC380/415В</t>
  </si>
  <si>
    <t>Автоматический выключатель UPB100S 3PT4S0000C 00040 40A ток к.з. 85kA AC380/415В</t>
  </si>
  <si>
    <t>Автоматический выключатель UPB100S 3PT4S0000C 00063 63A ток к.з. 85kA AC380/415В</t>
  </si>
  <si>
    <t>Автоматический выключатель UPB100S 3PT4S0000C 00080 80A ток к.з. 85kA AC380/415В</t>
  </si>
  <si>
    <t>Автоматический выключатель UCB250R 4PT4S0000C 00125 125A ток к.з. 25/18kA AC380/415В</t>
  </si>
  <si>
    <t>Автоматический выключатель UCB250R 4PT4S0000C 00160 160A ток к.з. 25/18kA AC380/415В</t>
  </si>
  <si>
    <t>Автоматический выключатель UCB250R 4PT4S0000C 00200 200A ток к.з. 25/18kA AC380/415В</t>
  </si>
  <si>
    <t>Автоматический выключатель UCB160L 4PT4S0000C 00160 160A ток к.з. 50kA AC380/415В</t>
  </si>
  <si>
    <t>Автоматический выключатель UCB100S 3PT4P0000C 00025 25A ток к.з. 42/36kA AC380/415В</t>
  </si>
  <si>
    <t>Автоматический выключатель UAB100R 3PT4P0000C 00016 16A ток к.з. 25kA AC380/415В</t>
  </si>
  <si>
    <t>Автоматический выключатель UAB50H 3PT4P0000C 00032 32A ток к.з. 30kA AC380/415В</t>
  </si>
  <si>
    <t>13.03.01.000303</t>
  </si>
  <si>
    <t>Автоматический выключатель UCB100R 3PT4P0000C 00040 40A ток к.з. 30/25kA AC380/415В</t>
  </si>
  <si>
    <t>13.03.01.000304</t>
  </si>
  <si>
    <t>Автоматический выключатель UCB100R 2PT4S0000C 00015 15A ток к.з. 30/25kA AC380/415В</t>
  </si>
  <si>
    <t>13.03.01.000305</t>
  </si>
  <si>
    <t>Автоматический выключатель UCB100S 3PT4P0000C 00050 50A ток к.з. 42/36kA AC380/415В</t>
  </si>
  <si>
    <t>Автоматический выключатель HIBE203J 3PT4S0000C 00160 125-160A ток к.з. 18kA AC 415В</t>
  </si>
  <si>
    <t>Автоматический выключатель HIBH103J 3PT4S0000C 00016 12.5-16A ток к.з. 35kA AC 415В</t>
  </si>
  <si>
    <t>Автоматический выключатель HIBH103J 3PT4S0000C 00020 16-20A ток к.з. 35kA AC 415В</t>
  </si>
  <si>
    <t>Автоматический выключатель HIBH103J 3PT4S0000C 00025 20-25A ток к.з. 35kA AC 415В</t>
  </si>
  <si>
    <t>Автоматический выключатель HIBH103J 3PT4S0000C 00032 16-32A ток к.з. 35kA AC 415В</t>
  </si>
  <si>
    <t>Автоматический выключатель HIBH103J 3PT4S0000C 00040 32-40A ток к.з. 35kA AC 415В</t>
  </si>
  <si>
    <t>Автоматический выключатель HIBH103J 3PT4S0000C 00050 40-50A ток к.з. 35kA AC 415В</t>
  </si>
  <si>
    <t>Автоматический выключатель HIBH103J 3PT4S0000C 00063 50-63A ток к.з. 35kA AC 415В</t>
  </si>
  <si>
    <t>Автоматический выключатель HIBH103J 3PT4S0000C 00080 63-80A ток к.з. 35kA AC 415В</t>
  </si>
  <si>
    <t>Автоматический выключатель HIBH203J 3PT4S0000C 00160 125-160A ток к.з. 35kA AC 415В</t>
  </si>
  <si>
    <t>Автоматический выключатель HIBH203J 3PT4S0000C 00200 160-200A ток к.з. 35kA AC 415В</t>
  </si>
  <si>
    <t>Автоматический выключатель HIBL203NT 3PT4S0000C 00125 100-125A ток к.з. 85kA AC 415В</t>
  </si>
  <si>
    <t>Автоматический выключатель HIBL203NT 3PT4S0000C 00150 120-150A ток к.з. 85kA AC 415В</t>
  </si>
  <si>
    <t>Автоматический выключатель HIBL203NT 3PT4S0000C 00175 140-175A ток к.з. 85kA AC 415В</t>
  </si>
  <si>
    <t>Автоматический выключатель HIBL203NT 3PT4S0000C 00200 160-200A ток к.з. 85kA AC 415В</t>
  </si>
  <si>
    <t>Автоматический выключатель HIBL203NT 3PT4S0000C 00225 180-225A ток к.з. 85kA AC 415В</t>
  </si>
  <si>
    <t>Автоматический выключатель HIBL53NT 3PT4S0000C 00020 16-20A ток к.з. 85kA AC 415В</t>
  </si>
  <si>
    <t>Автоматический выключатель HIBL53NT 3PT4S0000C 00040 32-40A ток к.з. 85kA AC 415В</t>
  </si>
  <si>
    <t>Автоматический выключатель HIBS103J 3PT4S0000C 00016 12.5-16A ток к.з. 25kA AC 415В</t>
  </si>
  <si>
    <t>Автоматический выключатель HIBS103J 3PT4S0000C 00020 16-20A ток к.з. 25kA AC 415В</t>
  </si>
  <si>
    <t>Автоматический выключатель HIBS103J 3PT4S0000C 00025 20-25A ток к.з. 25kA AC 415В</t>
  </si>
  <si>
    <t>Автоматический выключатель HIBS103J 3PT4S0000C 00032 16-32A ток к.з. 25kA AC 415В</t>
  </si>
  <si>
    <t>Автоматический выключатель HIBS103J 3PT4S0000C 00040 32-40A ток к.з. 25kA AC 415В</t>
  </si>
  <si>
    <t>Автоматический выключатель HIBS103J 3PT4S0000C 00050 40-50A ток к.з. 25kA AC 415В</t>
  </si>
  <si>
    <t>Автоматический выключатель HIBS203J 3PT4S0000C 00125 100-125A ток к.з. 25kA AC 415В</t>
  </si>
  <si>
    <t>Автоматический выключатель HIBX203NT 3PT4S0000C 00125 100-125A ток к.з. 130kA AC 415В</t>
  </si>
  <si>
    <t>Автоматический выключатель HIBX203NT 3PT4S0000C 00150 120-150A ток к.з. 130kA AC 415В</t>
  </si>
  <si>
    <t>Автоматический выключатель HIBX203NT 3PT4S0000C 00175 140-175A ток к.з. 130kA AC 415В</t>
  </si>
  <si>
    <t>Автоматический выключатель HIBX203NT 3PT4S0000C 00200 160-200A ток к.з. 130kA AC 415В</t>
  </si>
  <si>
    <t>Автоматический выключатель HIBX203NT 3PT4S0000C 00225 180-225A ток к.з. 130kA AC 415В</t>
  </si>
  <si>
    <t>Автоматический выключатель UAB100R 3PT4P0000C 00060F 48-60A ток к.з. 25kA AC380/415В</t>
  </si>
  <si>
    <t>Автоматический выключатель UAB100R 3PT4P0000C 00063F 50-63A ток к.з. 25kA AC380/415В</t>
  </si>
  <si>
    <t>Автоматический выключатель UAB100R 3PT4P0000C 00075F 60-75A ток к.з. 25kA AC380/415В</t>
  </si>
  <si>
    <t>Автоматический выключатель UAB100R 3PT4P0000C 00080F 64-80A ток к.з. 25kA AC380/415В</t>
  </si>
  <si>
    <t>Автоматический выключатель UAB100R 3PT4P0000C 00100F 80-100A ток к.з. 25kA AC380/415В</t>
  </si>
  <si>
    <t>Автоматический выключатель UAB100R 3PT4S0000C 00016F 12.5-16A ток к.з. 25kA AC380/415В</t>
  </si>
  <si>
    <t>Автоматический выключатель UAB100R 3PT4S0000C 00020F 16-20A ток к.з. 25kA AC380/415В</t>
  </si>
  <si>
    <t>Автоматический выключатель UAB100R 3PT4S0000C 00025F 20-25A ток к.з. 25kA AC380/415В</t>
  </si>
  <si>
    <t>Автоматический выключатель UAB100R 3PT4S0000C 00030F 24-30A ток к.з. 25kA AC380/415В</t>
  </si>
  <si>
    <t>Автоматический выключатель UAB100R 3PT4S0000C 00032F 25-32A ток к.з. 25kA AC380/415В</t>
  </si>
  <si>
    <t>Автоматический выключатель UAB100R 3PT4S0000C 00040F 32-40A ток к.з. 25kA AC380/415В</t>
  </si>
  <si>
    <t>Автоматический выключатель UAB100R 3PT4S0000C 00050F 40-50A ток к.з. 25kA AC380/415В</t>
  </si>
  <si>
    <t>Автоматический выключатель UAB100R 3PT4S0000C 00060F 48-60A ток к.з. 25kA AC380/415В</t>
  </si>
  <si>
    <t>Автоматический выключатель UAB100R 3PT4S0000C 00063F 50-63A ток к.з. 25kA AC380/415В</t>
  </si>
  <si>
    <t>Автоматический выключатель UAB100R 3PT4S0000C 00075F 60-75A ток к.з. 25kA AC380/415В</t>
  </si>
  <si>
    <t>Автоматический выключатель UAB100R 3PT4S0000C 00080F 64-80A ток к.з. 25kA AC380/415В</t>
  </si>
  <si>
    <t>Автоматический выключатель UAB100R 3PT4S0000C 00100F 80-100A ток к.з. 25kA AC380/415В</t>
  </si>
  <si>
    <t xml:space="preserve">Автоматический выключатель UAB100S 3PT4P0000C 00025F 20-25A ток к.з. 30kA AC380/415В </t>
  </si>
  <si>
    <t>Автоматический выключатель UAB100S 3PT4P0000C 00032F 25-32A ток к.з. 30kA AC380/415В</t>
  </si>
  <si>
    <t>Автоматический выключатель UAB100S 3PT4P0000C 00063F 50-63A ток к.з. 30kA AC380/415В</t>
  </si>
  <si>
    <t>Автоматический выключатель UAB100S 3PT4P0000C 00075F 60-75A ток к.з. 30kA AC380/415В</t>
  </si>
  <si>
    <t>Автоматический выключатель UAB100S 3PT4P0000C 00080F 64-80A ток к.з. 30kA AC380/415В</t>
  </si>
  <si>
    <t>Автоматический выключатель UAB100S 3PT4P0000C 00100F 80-100A ток к.з. 30kA AC380/415В</t>
  </si>
  <si>
    <t>Автоматический выключатель UAB100S 3PT4S0000C 00016F 12.5-16A ток к.з. 30kA AC380/415В</t>
  </si>
  <si>
    <t>Автоматический выключатель UAB100S 3PT4S0000C 00020F 16-20A ток к.з. 30kA AC380/415В</t>
  </si>
  <si>
    <t>Автоматический выключатель UAB100S 3PT4S0000C 00025F 20-25A ток к.з. 30kA AC380/415В</t>
  </si>
  <si>
    <t>Автоматический выключатель UAB100S 3PT4S0000C 00030F 24-30A ток к.з. 30kA AC380/415В</t>
  </si>
  <si>
    <t>Автоматический выключатель UAB100S 3PT4S0000C 00032F 25-32A ток к.з. 30kA AC380/415В</t>
  </si>
  <si>
    <t>Автоматический выключатель UAB100S 3PT4S0000C 00040F 32-40A ток к.з. 30kA AC380/415В</t>
  </si>
  <si>
    <t>Автоматический выключатель UAB100S 3PT4S0000C 00050F 40-50A ток к.з. 30kA AC380/415В</t>
  </si>
  <si>
    <t>Автоматический выключатель UCB100H 3PT4S0000C 00075F 60-75A ток к.з. 42kA AC380/415В</t>
  </si>
  <si>
    <t>Автоматический выключатель UCB100H 3PT4S0000C 00080F 64-80A ток к.з. 42kA AC380/415В</t>
  </si>
  <si>
    <t>Автоматический выключатель UCB100H 3PT4S0000C 00100F 80-100A ток к.з. 42kA AC380/415В</t>
  </si>
  <si>
    <t>Автоматический выключатель UCB100H 3PT4S0000C 00125F 100-125A ток к.з. 42kA AC380/415В</t>
  </si>
  <si>
    <t>Автоматический выключатель UCB100L 3PT4P0000C 00016F 12.5-16A ток к.з. 50kA AC380/415В</t>
  </si>
  <si>
    <t>Автоматический выключатель UCB100L 3PT4P0000C 00025F 20-25A ток к.з. 50kA AC380/415В</t>
  </si>
  <si>
    <t>Автоматический выключатель UCB100L 3PT4P0000C 00032F 25-32A ток к.з. 50kA AC380/415В</t>
  </si>
  <si>
    <t>Автоматический выключатель UCB100L 3PT4P0000C 00040F 32-40A ток к.з. 50kA AC380/415В</t>
  </si>
  <si>
    <t>Автоматический выключатель UCB100L 3PT4P0000C 00050F 40-50A ток к.з. 50kA AC380/415В</t>
  </si>
  <si>
    <t>Автоматический выключатель UCB100L 3PT4P0000C 00063F 50-63A ток к.з. 50kA AC380/415В</t>
  </si>
  <si>
    <t>Автоматический выключатель UCB100L 3PT4P0000C 00080F 64-80A ток к.з. 50kA AC380/415В</t>
  </si>
  <si>
    <t>Автоматический выключатель UCB100L 3PT4P0000C 00100F 80-100A ток к.з. 50kA AC380/415В</t>
  </si>
  <si>
    <t>Автоматический выключатель UCB100L 3PT4P0000C 00125F 100-125A ток к.з. 50kA AC380/415В</t>
  </si>
  <si>
    <t>Автоматический выключатель UCB100L 3PT4S0000C 00016F 12.5-16A ток к.з. 50kA AC380/415В</t>
  </si>
  <si>
    <t>Автоматический выключатель UCB100L 3PT4S0000C 00025F 20-25A ток к.з. 50kA AC380/415В</t>
  </si>
  <si>
    <t>Автоматический выключатель UCB100L 3PT4S0000C 00032F 25-32A ток к.з. 50kA AC380/415В</t>
  </si>
  <si>
    <t>Автоматический выключатель UCB100L 3PT4S0000C 00040F 32-40A ток к.з. 50kA AC380/415В</t>
  </si>
  <si>
    <t>Автоматический выключатель UCB100L 3PT4S0000C 00050F 40-50A ток к.з. 50kA AC380/415В</t>
  </si>
  <si>
    <t>Автоматический выключатель UCB100L 3PT4S0000C 00063F 50-63A ток к.з. 50kA AC380/415В</t>
  </si>
  <si>
    <t>Автоматический выключатель UCB100L 3PT4S0000C 00075F 60-75A ток к.з. 50kA AC380/415В</t>
  </si>
  <si>
    <t>Автоматический выключатель UCB100L 3PT4S0000C 00080F 64-80A ток к.з. 50kA AC380/415В</t>
  </si>
  <si>
    <t>Автоматический выключатель UCB100L 3PT4S0000C 00100F 80-100A ток к.з. 50kA AC380/415В</t>
  </si>
  <si>
    <t>Автоматический выключатель UCB100L 3PT4S0000C 00125F 100-125A ток к.з. 50kA AC380/415В</t>
  </si>
  <si>
    <t>Автоматический выключатель UCB100L 4PT4S0000C 00032F 25-32A ток к.з. 50kA AC380/415В</t>
  </si>
  <si>
    <t>Автоматический выключатель UCB100R 2PT4S0000C 00032F 25-32A ток к.з. 25kA AC380/415В</t>
  </si>
  <si>
    <t>Автоматический выключатель UCB100R 3PT4P0000C 00016F 12,5-16A ток к.з. 30/25kA AC380/415В</t>
  </si>
  <si>
    <t>Автоматический выключатель UCB100R 3PT4P0000C 00020F 16-20A ток к.з. 30/25kA AC380/415В</t>
  </si>
  <si>
    <t>Автоматический выключатель UCB100R 3PT4P0000C 00025F 20-25A ток к.з. 30/25kA AC380/415В</t>
  </si>
  <si>
    <t>Автоматический выключатель UCB100R 3PT4P0000C 00032F 25-32A ток к.з. 30/25kA AC380/415В</t>
  </si>
  <si>
    <t>Автоматический выключатель UCB100R 3PT4S0000C 00075F 60-75A ток к.з. 30/25kA AC380/415В</t>
  </si>
  <si>
    <t>Автоматический выключатель UCB100R 3PT4S0000C 00080F 64-80A ток к.з. 30/25kA AC380/415В</t>
  </si>
  <si>
    <t>Автоматический выключатель UCB100R 3PT4S0000C 00100F 80-100A ток к.з. 30/25kA AC380/415В</t>
  </si>
  <si>
    <t>Автоматический выключатель UCB100S 3PT4P0000C 00016F 12.5-16A ток к.з. 42/36kA AC380/415В</t>
  </si>
  <si>
    <t>Автоматический выключатель UCB100S 3PT4P0000C 00020F 16-20A ток к.з. 42/36kA AC380/415В</t>
  </si>
  <si>
    <t>Автоматический выключатель UCB100S 3PT4P0000C 00025F 20-25A ток к.з. 42/36kA AC380/415В</t>
  </si>
  <si>
    <t>Автоматический выключатель UCB100S 3PT4P0000C 00032F 25-32A ток к.з. 42/36kA AC380/415В</t>
  </si>
  <si>
    <t>Автоматический выключатель UCB100S 3PT4P0000C 00040F 32-40A ток к.з. 42/36kA AC380/415В</t>
  </si>
  <si>
    <t>Автоматический выключатель UCB100S 3PT4P0000C 00050F 40-50A ток к.з. 42/36kA AC380/415В</t>
  </si>
  <si>
    <t>Автоматический выключатель UCB100S 3PT4P0000C 00063F 50-63A ток к.з. 42/36kA AC380/415В</t>
  </si>
  <si>
    <t>Автоматический выключатель UCB100S 3PT4P0000C 00075F 60-75A ток к.з. 42/36kA AC380/415В</t>
  </si>
  <si>
    <t>Автоматический выключатель UCB100S 3PT4P0000C 00080F 64-80A ток к.з. 42/36kA AC380/415В</t>
  </si>
  <si>
    <t>Автоматический выключатель UCB100S 3PT4P0000C 00100F 80-100A ток к.з. 42/36kA AC380/415В</t>
  </si>
  <si>
    <t>Автоматический выключатель UCB100S 3PT4S0000C 00016F 12.5-16A ток к.з. 42/36kA AC380/415В</t>
  </si>
  <si>
    <t>Автоматический выключатель UCB100S 3PT4S0000C 00020F 16-20A ток к.з. 42/36kA AC380/415В</t>
  </si>
  <si>
    <t>Автоматический выключатель UCB100S 3PT4S0000C 00025F 20-25A ток к.з. 42/36kA AC380/415В</t>
  </si>
  <si>
    <t>Автоматический выключатель UCB100S 3PT4S0000C 00030F 24-30A ток к.з. 42/36kA AC380/415В</t>
  </si>
  <si>
    <t>Автоматический выключатель UCB100S 3PT4S0000C 00032F 25-32A ток к.з. 42/36kA AC380/415В</t>
  </si>
  <si>
    <t>Автоматический выключатель UCB100S 3PT4S0000C 00040F 32-40A ток к.з. 42/36kA AC380/415В</t>
  </si>
  <si>
    <t>Автоматический выключатель UCB100S 3PT4S0000C 00050F 40-50A ток к.з. 42/36kA AC380/415В</t>
  </si>
  <si>
    <t>Автоматический выключатель UCB100S 3PT4S0000C 00060F 48-60A ток к.з. 42/36kA AC380/415В</t>
  </si>
  <si>
    <t>Автоматический выключатель UCB100S 3PT4S0000C 00063F 50-63A ток к.з. 42/36kA AC380/415В</t>
  </si>
  <si>
    <t>Автоматический выключатель UCB100S 3PT4S0000C 00075F 60-75A ток к.з. 42/36kA AC380/415В</t>
  </si>
  <si>
    <t>Автоматический выключатель UCB100S 3PT4S0000C 00080F 64-80A ток к.з. 42/36kA AC380/415В</t>
  </si>
  <si>
    <t>Автоматический выключатель UCB100S 3PT4S0000C 00100F 80-100A ток к.з. 42/36kA AC380/415В</t>
  </si>
  <si>
    <t>Автоматический выключатель UCB160H 3PT4P0000C 00125F 100-125A ток к.з. 42kA AC380/415В</t>
  </si>
  <si>
    <t>Автоматический выключатель UCB160H 3PT4P0000C 00160F 128-160A ток к.з. 42kA AC380/415В</t>
  </si>
  <si>
    <t xml:space="preserve">Автоматический выключатель UCB160H 3PT4P1000C 00160F 128-160A ток к.з. 42kA AC380/415В </t>
  </si>
  <si>
    <t>Автоматический выключатель UCB160H 3PT4P10S2C 00160F 128-160A ток к.з. 42kA AC380/415В</t>
  </si>
  <si>
    <t>Автоматический выключатель UCB160H 3PT4S0000C 00125F 100-125A ток к.з. 42kA AC380/415В</t>
  </si>
  <si>
    <t>Автоматический выключатель UCB160H 3PT4S0000C 00160F 128-160A ток к.з. 42kA AC380/415В</t>
  </si>
  <si>
    <t>Автоматический выключатель UCB160H 4PT4S0000C 00125F 100-125A ток к.з. 42kA AC380/415В</t>
  </si>
  <si>
    <t>Автоматический выключатель UCB160L 3PT4P0000C 00125F 100-125A ток к.з. 50kA AC380/415В</t>
  </si>
  <si>
    <t>Автоматический выключатель UCB160L 3PT4P0000C 00160F 128-160A ток к.з. 50kA AC380/415В</t>
  </si>
  <si>
    <t>Автоматический выключатель UCB160L 3PT4S0000C 00125F 100-125A ток к.з. 50kA AC380/415В</t>
  </si>
  <si>
    <t>Автоматический выключатель UCB160L 3PT4S0000C 00160F 128-160A ток к.з. 50kA AC380/415В</t>
  </si>
  <si>
    <t>Автоматический выключатель UCB250H 3PT4P0000C 00200F 160-200A ток к.з. 42kA AC380/415В</t>
  </si>
  <si>
    <t>Автоматический выключатель UCB250H 3PT4P0000C 00250F 200-250A ток к.з. 42kA AC380/415В</t>
  </si>
  <si>
    <t>Автоматический выключатель UCB250H 3PT4S0000C 00160F 128-160A ток к.з. 42kA AC380/415В</t>
  </si>
  <si>
    <t>Автоматический выключатель UCB250H 3PT4S0000C 00175F 140-175A ток к.з. 42kA AC380/415В</t>
  </si>
  <si>
    <t>Автоматический выключатель UCB250H 3PT4S0000C 00200F 160-200A ток к.з. 42kA AC380/415В</t>
  </si>
  <si>
    <t>Автоматический выключатель UCB250H 3PT4S0000C 00200F 160-200A ток к.з. 42kA AC380/415В (без TQQ)</t>
  </si>
  <si>
    <t>Автоматический выключатель UCB250H 3PT4S0000C 00225F 180-225A ток к.з. 42kA AC380/415В</t>
  </si>
  <si>
    <t>Автоматический выключатель UCB250H 3PT4S0000C 00250F 200-250A ток к.з. 42kA AC380/415В</t>
  </si>
  <si>
    <t>Автоматический выключатель UCB250L 3PT4P0000C 00125F 100-125A ток к.з. 50kA AC380/415В</t>
  </si>
  <si>
    <t>Автоматический выключатель UCB250L 3PT4P0000C 00200F 160-200A ток к.з. 50kA AC380/415В</t>
  </si>
  <si>
    <t>Автоматический выключатель UCB250L 3PT4P0000C 00250F 200-250A ток к.з. 50kA AC380/415В</t>
  </si>
  <si>
    <t>Автоматический выключатель UCB250L 3PT4S0000C 00160F 128-160A ток к.з. 50kA AC380/415В</t>
  </si>
  <si>
    <t>Автоматический выключатель UCB250L 3PT4S0000C 00175F 140-175A ток к.з. 50kA AC380/415В</t>
  </si>
  <si>
    <t>Автоматический выключатель UCB250L 3PT4S0000C 00200F 160-200A ток к.з. 50kA AC380/415В</t>
  </si>
  <si>
    <t>Автоматический выключатель UCB250L 3PT4S0000C 00225F 180-225A ток к.з. 50kA AC380/415В</t>
  </si>
  <si>
    <t>Автоматический выключатель UCB250L 3PT4S0000C 00250F 200-250A ток к.з. 50kA AC380/415В</t>
  </si>
  <si>
    <t>Автоматический выключатель UCB250N 3PT4P0000C 00125F 100-125A ток к.з. 42/36kA AC380/415В</t>
  </si>
  <si>
    <t>Автоматический выключатель UCB250N 3PT4P0000C 00160F 128-160A ток к.з. 42/36kA AC380/415В</t>
  </si>
  <si>
    <t>Автоматический выключатель UCB250N 3PT4P0000C 00200F 160-200A ток к.з. 42/36kA AC380/415В</t>
  </si>
  <si>
    <t>Автоматический выключатель UCB250N 3PT4P0000C 00250F 200-250A ток к.з. 42/36kA AC380/415В</t>
  </si>
  <si>
    <t>Автоматический выключатель UCB250N 3PT4P10S2C 00160F 128-160A ток к.з. 42/36kA AC380/415В</t>
  </si>
  <si>
    <t>Автоматический выключатель UCB250N 3PT4P10S2C 00175F 140-175A ток к.з. 42/36kA AC380/415В</t>
  </si>
  <si>
    <t>Автоматический выключатель UCB250N 3PT4P10S2C 00200F 160-200A ток к.з. 42/36kA AC380/415В</t>
  </si>
  <si>
    <t>Автоматический выключатель UCB250N 3PT4P10S2C 00225F 180-225A ток к.з. 42/36kA AC380/415В</t>
  </si>
  <si>
    <t>Автоматический выключатель UCB250N 3PT4P10S2C 00250F 200-250A ток к.з. 42/36kA AC380/415В</t>
  </si>
  <si>
    <t>Автоматический выключатель UCB250N 3PT4S0000C 00125F 100-125A ток к.з. 42/36kA AC380/415В</t>
  </si>
  <si>
    <t>Автоматический выключатель UCB250N 3PT4S0000C 00150F 120-150A ток к.з. 42/36kA AC380/415В</t>
  </si>
  <si>
    <t>Автоматический выключатель UCB250N 3PT4S0000C 00160F 125(128)-160A ток к.з. 42/36kA AC380/415В</t>
  </si>
  <si>
    <t>Автоматический выключатель UCB250N 3PT4S0000C 00160F 128-160A ток к.з. 42/36kA AC380/415В</t>
  </si>
  <si>
    <t>Автоматический выключатель UCB250N 3PT4S0000C 00175F 140-175A ток к.з. 42/36kA AC380/415В</t>
  </si>
  <si>
    <t>Автоматический выключатель UCB250N 3PT4S0000C 00200F 160-200A ток к.з. 42/36kA AC380/415В</t>
  </si>
  <si>
    <t>Автоматический выключатель UCB250N 3PT4S0000C 00225F 180-225A ток к.з. 42/36kA AC380/415В</t>
  </si>
  <si>
    <t>Автоматический выключатель UCB250N 3PT4S0000C 00250F 200-250A ток к.з. 42/36kA AC380/415В</t>
  </si>
  <si>
    <t>Автоматический выключатель UCB250R 3PT4P0000C 00150F 120-150A ток к.з. 25/18kA AC380/415В</t>
  </si>
  <si>
    <t>Автоматический выключатель UCB250R 3PT4P0000C 00160F 128-160A ток к.з. 25/18kA AC380/415В</t>
  </si>
  <si>
    <t>Автоматический выключатель UCB250R 3PT4P0000C 00175F 140-175A ток к.з. 25/18kA AC380/415В</t>
  </si>
  <si>
    <t>Автоматический выключатель UCB250R 3PT4P0000C 00200F 160-200A ток к.з. 25/18kA AC380/415В</t>
  </si>
  <si>
    <t>Автоматический выключатель UCB250R 3PT4P0000C 00225F 180-225A ток к.з. 25/18kA AC380/415В</t>
  </si>
  <si>
    <t>Автоматический выключатель UCB250R 3PT4P0000C 00250F 200-250A ток к.з. 25/18kA AC380/415В</t>
  </si>
  <si>
    <t>Автоматический выключатель UCB250R 3PT4P1000C 00250F 200-250A ток к.з. 25/18kA AC380/415В</t>
  </si>
  <si>
    <t>Автоматический выключатель UCB250R 3PT4P10S2C 00160F 128-160A ток к.з. 25/18kA AC380/415В</t>
  </si>
  <si>
    <t>Автоматический выключатель UCB250R 3PT4P10S2C 00175F 140-175A ток к.з. 25/18kA AC380/415В</t>
  </si>
  <si>
    <t>Автоматический выключатель UCB250R 3PT4P10S2C 00200F 160-200A ток к.з. 25/18kA AC380/415В</t>
  </si>
  <si>
    <t>Автоматический выключатель UCB250R 3PT4P10S2C 00225F 180-225A ток к.з. 25/18kA AC380/415В</t>
  </si>
  <si>
    <t>Автоматический выключатель UCB250R 3PT4P10S2C 00250F 200-250A ток к.з. 25/18kA AC380/415В</t>
  </si>
  <si>
    <t>Автоматический выключатель UCB250R 3PT4S0000C 00125F 100-125A ток к.з. 25/18kA AC380/415В</t>
  </si>
  <si>
    <t>Автоматический выключатель UCB250R 3PT4S0000C 00150F 120-150A ток к.з. 25/18kA AC380/415В</t>
  </si>
  <si>
    <t>Автоматический выключатель UCB250R 3PT4S0000C 00160F 128-160A ток к.з. 25/18kA AC380/415В</t>
  </si>
  <si>
    <t>Автоматический выключатель UCB250R 3PT4S0000C 00175F 140-175A ток к.з. 25/18kA AC380/415В</t>
  </si>
  <si>
    <t>Автоматический выключатель UCB250R 3PT4S0000C 00200F 160-200A ток к.з. 25/18kA AC380/415В</t>
  </si>
  <si>
    <t>Автоматический выключатель UCB250R 3PT4S0000C 00225F 180-225A ток к.з. 25/18kA AC380/415В</t>
  </si>
  <si>
    <t>Автоматический выключатель UCB250R 3PT4S0000C 00250F 200-250A ток к.з. 25/18kA AC380/415В</t>
  </si>
  <si>
    <t>Автоматический выключатель UCB250S 2PT4S0000C 00200F 160-200A ток к.з. 35/25kA AC380/415В</t>
  </si>
  <si>
    <t>Автоматический выключатель UCB250S 3PT4P0000C 00150F 120-150A ток к.з. 35/25kA AC380/415В</t>
  </si>
  <si>
    <t>Автоматический выключатель UCB250S 3PT4P0000C 00160F 128-160A ток к.з. 35/25kA AC380/415В</t>
  </si>
  <si>
    <t>Автоматический выключатель UCB250S 3PT4P0000C 00175F 140-175A ток к.з. 35/25kA AC380/415В</t>
  </si>
  <si>
    <t>Автоматический выключатель UCB250S 3PT4P0000C 00200F 160-200A ток к.з. 35/25kA AC380/415В</t>
  </si>
  <si>
    <t>Автоматический выключатель UCB250S 3PT4P0000C 00225F 180-225A ток к.з. 35/25kA AC380/415В</t>
  </si>
  <si>
    <t>Автоматический выключатель UCB250S 3PT4P0000C 00250F 200-250A ток к.з. 35/25kA AC380/415В</t>
  </si>
  <si>
    <t>Автоматический выключатель UCB250S 3PT4P1000C 00200F 160-200A ток к.з. 35/25kA AC380/415В</t>
  </si>
  <si>
    <t>Автоматический выключатель UCB250S 3PT4P10S2C 00160F 128-160A ток к.з. 35/25kA AC380/415В</t>
  </si>
  <si>
    <t>Автоматический выключатель UCB250S 3PT4P10S2C 00175F 140-175A ток к.з. 35/25kA AC380/415В</t>
  </si>
  <si>
    <t>Автоматический выключатель UCB250S 3PT4P10S2C 00200F 160-200A ток к.з. 35/25kA AC380/415В</t>
  </si>
  <si>
    <t>Автоматический выключатель UCB250S 3PT4P10S2C 00225F 180-225A ток к.з. 35/25kA AC380/415В</t>
  </si>
  <si>
    <t>Автоматический выключатель UCB250S 3PT4P10S2C 00250F 200-250A ток к.з. 35/25kA AC380/415В</t>
  </si>
  <si>
    <t>Автоматический выключатель UCB250S 3PT4S0000C 00125F 100-125A ток к.з. 35/25kA AC380/415В</t>
  </si>
  <si>
    <t>Автоматический выключатель UCB250S 3PT4S0000C 00150F 120-150A ток к.з. 35/25kA  AC380/415В (без TQQ)</t>
  </si>
  <si>
    <t>Автоматический выключатель UCB250S 3PT4S0000C 00150F 120-150A ток к.з. 35/25kA AC380/415В</t>
  </si>
  <si>
    <t>Автоматический выключатель UCB250S 3PT4S0000C 00175F 140-175A ток к.з. 35/25kA AC380/415В</t>
  </si>
  <si>
    <t>Автоматический выключатель UCB250S 3PT4S0000C 00200F 160-200A ток к.з. 35/25kA AC380/415В</t>
  </si>
  <si>
    <t>Автоматический выключатель UCB250S 3PT4S0000C 00225F 180-225A ток к.з. 35/25kA AC380/415В</t>
  </si>
  <si>
    <t>Автоматический выключатель UCB250S 3PT4S0000C 00250F 200-250A ток к.з. 35/25kA AC380/415В</t>
  </si>
  <si>
    <t>Автоматический выключатель UCB400H 3PT4P0000C 00300F 240-300A ток к.з. 65kA AC380/415В</t>
  </si>
  <si>
    <t>Автоматический выключатель UCB400H 3PT4P0000C 00320F 256-320A ток к.з. 65kA AC380/415В</t>
  </si>
  <si>
    <t>Автоматический выключатель UCB400H 3PT4P0000C 00350F 280-350A ток к.з. 65kA AC380/415В</t>
  </si>
  <si>
    <t>Автоматический выключатель UCB400H 3PT4P0000C 00400F 320-400A ток к.з. 65kA AC380/415В</t>
  </si>
  <si>
    <t>Автоматический выключатель UCB400H 3PT4S0000C 00300F 240-300A ток к.з. 65kA AC380/415В</t>
  </si>
  <si>
    <t>Автоматический выключатель UCB400H 3PT4S0000C 00320F 256-320A ток к.з. 65kA AC380/415В</t>
  </si>
  <si>
    <t>Автоматический выключатель UCB400H 3PT4S0000C 00350F 280-350A ток к.з. 65kA AC380/415В</t>
  </si>
  <si>
    <t>Автоматический выключатель UCB400H 3PT4S0000C 00400F 320-400A ток к.з. 65kA AC380/415В</t>
  </si>
  <si>
    <t>Автоматический выключатель UCB400L 3PT4P0000C 00300F 240-300A ток к.з. 100kA AC380/415В</t>
  </si>
  <si>
    <t xml:space="preserve">Автоматический выключатель UCB400L 3PT4P0000C 00300F 240-300A ток к.з. 100kA AC380/415В (без плагинов) </t>
  </si>
  <si>
    <t>Автоматический выключатель UCB400L 3PT4P0000C 00320F 256-320A ток к.з. 100kA AC380/415В</t>
  </si>
  <si>
    <t>Автоматический выключатель UCB400L 3PT4P0000C 00350F 280-350A ток к.з. 100kA AC380/415В</t>
  </si>
  <si>
    <t>Автоматический выключатель UCB400L 3PT4P0000C 00400F 320-400A ток к.з. 100kA AC380/415В</t>
  </si>
  <si>
    <t>Автоматический выключатель UCB400L 3PT4S0000C 00300F 240-300A ток к.з. 100kA AC380/415В</t>
  </si>
  <si>
    <t>Автоматический выключатель UPB250S 3PT4S0000C 00225F 180-225А ток к.з. 85kA AC380/415В</t>
  </si>
  <si>
    <t>Автоматический выключатель UCB400L 3PT4S0000C 00320F 256-320A ток к.з. 100kA AC380/415В</t>
  </si>
  <si>
    <t>Автоматический выключатель UCB400L 3PT4S0000C 00320F 256-320A ток к.з. 100kA AC380/415В (без TQQ)</t>
  </si>
  <si>
    <t>Автоматический выключатель UCB400L 3PT4S0000C 00350F 280-350A ток к.з. 100kA AC380/415В</t>
  </si>
  <si>
    <t>Автоматический выключатель UCB400L 3PT4S0000C 00400F 320-400A ток к.з. 100kA AC380/415В</t>
  </si>
  <si>
    <t>Автоматический выключатель UCB400R 3PT4P0000C 00300F 240-300A ток к.з. 30kA AC380/415В</t>
  </si>
  <si>
    <t>Автоматический выключатель UCB400R 3PT4P0000C 00320F 256-320A ток к.з. 30kA AC380/415В</t>
  </si>
  <si>
    <t>Автоматический выключатель UCB400R 3PT4P0000C 00350F 280-350A ток к.з. 30kA AC380/415В</t>
  </si>
  <si>
    <t>Автоматический выключатель UCB400R 3PT4P0000C 00400F 320-400A ток к.з. 30kA AC380/415В</t>
  </si>
  <si>
    <t>Автоматический выключатель UCB400R 3PT4P10S2C 00300F 240-300A ток к.з. 30kA AC380/415В</t>
  </si>
  <si>
    <t>Автоматический выключатель UCB400R 3PT4P10S2C 00320F 256-320A ток к.з. 30kA AC380/415В</t>
  </si>
  <si>
    <t>Автоматический выключатель UCB400R 3PT4P10S2C 00350F 280-350A ток к.з. 30kA AC380/415В</t>
  </si>
  <si>
    <t>Автоматический выключатель UCB400R 3PT4P10S2C 00400F 320-400A ток к.з. 30kA AC380/415В</t>
  </si>
  <si>
    <t>Автоматический выключатель UCB400R 3PT4S0000C 00300F 240-300A ток к.з. 30kA AC380/415В</t>
  </si>
  <si>
    <t>Автоматический выключатель UCB400R 3PT4S0000C 00320F 256-320A ток к.з. 30kA AC380/415В</t>
  </si>
  <si>
    <t>Автоматический выключатель UCB400R 3PT4S0000C 00350F 280-350A ток к.з. 30kA AC380/415В</t>
  </si>
  <si>
    <t>Автоматический выключатель UCB400R 3PT4S0000C 00400F 320-400A ток к.з. 30kA AC380/415В</t>
  </si>
  <si>
    <t>Автоматический выключатель UCB400S 2PT4S0000C 00250F 200-250A ток к.з. 42kA AC380/415В</t>
  </si>
  <si>
    <t>Автоматический выключатель UCB400S 3PT4P0000C 00300F 240-300A ток к.з. 42kA AC380/415В</t>
  </si>
  <si>
    <t>Автоматический выключатель UCB400S 3PT4P0000C 00300F 240-300A ток к.з. 42kA AC380/415В (без TQQ)</t>
  </si>
  <si>
    <t>Автоматический выключатель UCB400S 3PT4P0000C 00320F 256-320A ток к.з. 42kA AC380/415В</t>
  </si>
  <si>
    <t>Автоматический выключатель UCB400S 3PT4P0000C 00350F 280-350A ток к.з. 42kA AC380/415В</t>
  </si>
  <si>
    <t>Автоматический выключатель UCB400S 3PT4P0000C 00350F 280-350A ток к.з. 42kA AC380/415В (без TQQ)</t>
  </si>
  <si>
    <t>Автоматический выключатель UCB400S 3PT4P0000C 00400F 320-400A ток к.з. 42kA AC380/415В</t>
  </si>
  <si>
    <t>Автоматический выключатель UCB400S 3PT4P10S2C 00300F 240-300A ток к.з. 42kA AC380/415В</t>
  </si>
  <si>
    <t>Автоматический выключатель UCB400S 3PT4P10S2C 00320F 256-320A ток к.з. 42kA AC380/415В</t>
  </si>
  <si>
    <t>Автоматический выключатель UCB400S 3PT4P10S2C 00350F 280-350A ток к.з. 42kA AC380/415В</t>
  </si>
  <si>
    <t>Автоматический выключатель UCB400S 3PT4P10S2C 00400F 320-400A ток к.з. 42kA AC380/415В</t>
  </si>
  <si>
    <t>Автоматический выключатель UCB400S 3PT4S0000C 00300F 240-300A ток к.з. 42kA AC380/415В</t>
  </si>
  <si>
    <t>Автоматический выключатель UCB400S 3PT4S0000C 00320F 256-320A ток к.з. 42kA AC380/415В</t>
  </si>
  <si>
    <t>Автоматический выключатель UCB400S 3PT4S0000C 00350F 280-350A ток к.з. 42kA AC380/415В</t>
  </si>
  <si>
    <t>Автоматический выключатель UCB400S 3PT4S0000C 00350F 280-350A ток к.з. 42kA AC380/415В (без TQQ)</t>
  </si>
  <si>
    <t>Автоматический выключатель UCB400S 3PT4S0000C 00400F 320-400A ток к.з. 42kA AC380/415В</t>
  </si>
  <si>
    <t>Автоматический выключатель UPB250S 3PT4S0000C 00250F 200-250А ток к.з. 85kA AC380/415В</t>
  </si>
  <si>
    <t>Автоматический выключатель UCB400S 4PT4S0000C 00400F 320-400A ток к.з. 42kA AC380/415В</t>
  </si>
  <si>
    <t>Автоматический выключатель UCB50H 3PT4S0000C 00015F 12-15A ток к.з. 42kA AC380/415В</t>
  </si>
  <si>
    <t>Автоматический выключатель UCB50H 3PT4S0000C 00016F 12.5-16A ток к.з. 42kA AC380/415В</t>
  </si>
  <si>
    <t>Автоматический выключатель UCB50H 3PT4S0000C 00020F 16-20A ток к.з. 42kA AC380/415В</t>
  </si>
  <si>
    <t>Автоматический выключатель UCB50H 3PT4S0000C 00025F 20-25A ток к.з. 42kA AC380/415В</t>
  </si>
  <si>
    <t>Автоматический выключатель UCB50H 3PT4S0000C 00030F 24-30A ток к.з. 42kA AC380/415В</t>
  </si>
  <si>
    <t>Автоматический выключатель UCB50H 3PT4S0000C 00032F 25-32A ток к.з. 42kA AC380/415В</t>
  </si>
  <si>
    <t>Автоматический выключатель UCB50H 3PT4S0000C 00040F 32-40A ток к.з. 42kA AC380/415В</t>
  </si>
  <si>
    <t>Автоматический выключатель UCB50H 3PT4S0000C 00050F 40-50A ток к.з. 42kA AC380/415В</t>
  </si>
  <si>
    <t>Автоматический выключатель UCB50L 3PT4S0000C 00032F 25-32A ток к.з. 50kA AC380/415B</t>
  </si>
  <si>
    <t>Автоматический выключатель UCB630H 3PT4B0000C 00500F 400-500A ток к.з. 85kA AC380/415В</t>
  </si>
  <si>
    <t>Автоматический выключатель UCB630H 3PT4B0000C 00630F 504-630A ток к.з. 85kA AC380/415В</t>
  </si>
  <si>
    <t>Автоматический выключатель UCB630H 3PT4B0000C 00630F 504-630A ток к.з. 85kA AC380/415В (без TQQ)</t>
  </si>
  <si>
    <t>Автоматический выключатель UCB630H 3PT4P0000C 00500F 400-500A ток к.з. 85kA AC380/415В</t>
  </si>
  <si>
    <t>Автоматический выключатель UCB630H 3PT4P0000C 00630F 504-630A ток к.з. 85kA AC380/415В</t>
  </si>
  <si>
    <t>Автоматический выключатель UCB630L 3PT4B0000C 00500F 400-500A ток к.з. 100kA AC380/415В</t>
  </si>
  <si>
    <t>Автоматический выключатель UCB630L 3PT4B0000C 00500F 400-500A ток к.з. 100kA AC380/415В (без TQQ)</t>
  </si>
  <si>
    <t>Автоматический выключатель UCB630L 3PT4P0000C 00500F 400-500A ток к.з. 100kA AC380/415В</t>
  </si>
  <si>
    <t>Автоматический выключатель UCB630L 3PT4P0000C 00630F 504-630A ток к.з. 100kA AC380/415В</t>
  </si>
  <si>
    <t>Автоматический выключатель UCB630L 3PT4P0000C 00630F 504-630A ток к.з. 100kA AC380/415В (без плагинов)</t>
  </si>
  <si>
    <t>Автоматический выключатель UCB630L 3PT4S0000C 00630F 504-630A ток к.з. 100kA AC380/415В</t>
  </si>
  <si>
    <t>Автоматический выключатель UCB630R 3PT4B0000C 00500F 400-500A ток к.з. 45kA AC380/415В</t>
  </si>
  <si>
    <t>Автоматический выключатель UCB630R 3PT4B0000C 00630F 504-630A ток к.з. 45kA AC380/415В</t>
  </si>
  <si>
    <t>Автоматический выключатель UCB630R 3PT4P0000C 00500F 400-500A ток к.з. 45kA AC380/415В</t>
  </si>
  <si>
    <t>Автоматический выключатель UCB630R 3PT4P0000C 00630F 504-630A ток к.з. 45kA AC380/415В</t>
  </si>
  <si>
    <t>Автоматический выключатель UCB630R 3PT4P10S2C 00500F 400-500A ток к.з. 45kA AC380/415В</t>
  </si>
  <si>
    <t>Автоматический выключатель UCB630R 3PT4P10S2C 00630F 504-630A ток к.з. 45kA AC380/415В</t>
  </si>
  <si>
    <t>Автоматический выключатель UCB630S 3PT4B0000C 00500F 400-500A ток к.з. 65kA AC380/415В</t>
  </si>
  <si>
    <t>Автоматический выключатель UCB630S 3PT4B0000C 00630F 504-630A ток к.з. 65kA AC380/415В</t>
  </si>
  <si>
    <t>Автоматический выключатель UCB630S 3PT4P0000C 00500F 400-500A ток к.з. 65kA AC380/415В</t>
  </si>
  <si>
    <t>Автоматический выключатель UCB630S 3PT4P0000C 00630F 504-630A ток к.з. 65kA AC380/415В</t>
  </si>
  <si>
    <t>Автоматический выключатель UCB630S 3PT4P10S2C 00500F 400-500A ток к.з. 65kA AC380/415В</t>
  </si>
  <si>
    <t>Автоматический выключатель UCB630S 3PT4P10S2C 00630F 504-630A ток к.з. 65kA AC380/415В</t>
  </si>
  <si>
    <t>Автоматический выключатель UCB630S 3PT4S10S2C 00630F 504-630A ток к.з. 65kA AC380/415В</t>
  </si>
  <si>
    <t>Автоматический выключатель UCB630S 4PT4B0000C 00630F 504-630A ток к.з. 65kA AC380/415В</t>
  </si>
  <si>
    <t>Автоматический выключатель UCB800H 3PT4B0000C 00700F 560-700A ток к.з. 85kA AC380/415В</t>
  </si>
  <si>
    <t>Автоматический выключатель UCB800H 3PT4B0000C 00800F 640-800A ток к.з. 85kA AC380/415В</t>
  </si>
  <si>
    <t>Автоматический выключатель UCB800L 3PT4B0000C 00700F 560-700A ток к.з. 100kA AC380/415В</t>
  </si>
  <si>
    <t>Автоматический выключатель UCB800L 3PT4B0000C 00800F 640-800A ток к.з. 100kA AC380/415В</t>
  </si>
  <si>
    <t>Автоматический выключатель UCB800R 3PT4B0000C 00700F 560-700A ток к.з. 45kA AC380/415В</t>
  </si>
  <si>
    <t>Автоматический выключатель UCB800R 3PT4B0000C 00800F 640-800A ток к.з. 45kA AC380/415В</t>
  </si>
  <si>
    <t>Автоматический выключатель UCB800R 3PT4P0000C 00700F 560-700A ток к.з. 45kA AC380/415В</t>
  </si>
  <si>
    <t>Автоматический выключатель UCB800R 3PT4P0000C 00800F 640-800A ток к.з. 45kA AC380/415В</t>
  </si>
  <si>
    <t>Автоматический выключатель UCB800R 3PT4P10S2C 00700F 560-700A ток к.з. 45kA AC380/415В</t>
  </si>
  <si>
    <t>Автоматический выключатель UCB800R 3PT4P10S2C 00800F 640-800A ток к.з. 45kA AC380/415В</t>
  </si>
  <si>
    <t>Автоматический выключатель UCB800R 3PT4S0000C 00800F 640-800A ток к.з. 45kA AC380/415В</t>
  </si>
  <si>
    <t>Автоматический выключатель UCB800S 3PT4B0000C 00700F 560-700A ток к.з. 65kA AC380/415В</t>
  </si>
  <si>
    <t>Автоматический выключатель UCB800S 3PT4B0000C 00800F 640-800A ток к.з. 65kA AC380/415В</t>
  </si>
  <si>
    <t>Автоматический выключатель UCB800S 3PT4B10S2C 00700F 560-700A ток к.з. 65kA AC380/415В</t>
  </si>
  <si>
    <t>Автоматический выключатель UCB800S 3PT4P0000C 00700F 560-700A ток к.з. 65kA AC380/415В</t>
  </si>
  <si>
    <t>Автоматический выключатель UCB800S 3PT4P0000C 00800F 640-800A ток к.з. 65kA AC380/415В</t>
  </si>
  <si>
    <t>Автоматический выключатель UCB800S 3PT4P10S2C 00700F 560-700A ток к.з. 65kA AC380/415В</t>
  </si>
  <si>
    <t>Автоматический выключатель UCB800S 3PT4P10S2C 00700F 560-700A ток к.з. 65kA AC380/415В (без TQQ)</t>
  </si>
  <si>
    <t>Автоматический выключатель UCB800S 3PT4P10S2C 00800F 640-800A ток к.з. 65kA AC380/415В</t>
  </si>
  <si>
    <t>Автоматический выключатель UCB800S 3PT4P21S2C 00700F 560-700A ток к.з. 65kA AC380/415В</t>
  </si>
  <si>
    <t>Автоматический выключатель UCB800S 3PT4P21S2C 00800F 640-800A ток к.з. 65kA AC380/415В</t>
  </si>
  <si>
    <t>Автоматический выключатель UCB800S 3PT4S0000C 00700F 560-700A ток к.з. 65kA AC380/415В</t>
  </si>
  <si>
    <t>Автоматический выключатель UCB800S 3PT4S0000C 00800F 640-800A ток к.з. 65kA AC380/415В</t>
  </si>
  <si>
    <t>Автоматический выключатель UPB100S 3PT4P0000C 00020F 16-20A ток к.з. 85kA AC380/415В</t>
  </si>
  <si>
    <t>Автоматический выключатель UPB100S 3PT4P0000C 00025F 20-25A ток к.з. 85kA AC380/415В</t>
  </si>
  <si>
    <t>Автоматический выключатель UPB100S 3PT4P0000C 00032F 25-32A ток к.з. 85kA AC380/415В</t>
  </si>
  <si>
    <t>Автоматический выключатель UPB100S 3PT4P0000C 00040F 32-40A ток к.з. 85kA AC380/415В</t>
  </si>
  <si>
    <t>Автоматический выключатель UPB100S 3PT4P0000C 00050F 40-50A ток к.з. 85kA AC380/415В</t>
  </si>
  <si>
    <t>Автоматический выключатель UPB100S 3PT4P0000C 00063F 50-63A ток к.з. 85kA AC380/415В</t>
  </si>
  <si>
    <t xml:space="preserve">Автоматический выключатель UPB100S 3PT4P0000C 00100F 80-100A ток к.з. 85kA AC380/415В </t>
  </si>
  <si>
    <t>Автоматический выключатель UPB100S 3PT4S0000C 00016F 12.5-16A ток к.з. 85kA AC380/415В</t>
  </si>
  <si>
    <t>Автоматический выключатель UPB100S 3PT4S0000C 00020F 16-20A ток к.з. 85kA AC380/415В</t>
  </si>
  <si>
    <t>Автоматический выключатель UPB100S 3PT4S0000C 00063F 50-63A ток к.з. 85kA AC380/415В</t>
  </si>
  <si>
    <t>Автоматический выключатель UPB100S 3PT4S0000C 00075F 60-75A ток к.з. 85kA AC380/415В</t>
  </si>
  <si>
    <t>Автоматический выключатель UPB100S 3PT4S0000C 00080F 64-80A ток к.з. 85kA AC380/415В</t>
  </si>
  <si>
    <t xml:space="preserve">Автоматический выключатель UPB100S 3PT4S0000C 00100F 80-100A ток к.з. 85kA AC380/415В </t>
  </si>
  <si>
    <t>Автоматический выключатель UPB160S 4PT4S0000C 00160F 128-160A ток к.з. 85kA AC380/415В</t>
  </si>
  <si>
    <t>Автоматический выключатель UPB250S 3PT4P0000C 00125F 100-125А ток к.з. 85kA AC380/415В</t>
  </si>
  <si>
    <t>Автоматический выключатель UPB250S 3PT4P0000C 00160F 128-160А ток к.з. 85kA AC380/415В</t>
  </si>
  <si>
    <t>Автоматический выключатель UPB250S 3PT4P0000C 00175F 140-175А ток к.з. 85kA AC380/415В</t>
  </si>
  <si>
    <t>Автоматический выключатель UPB250S 3PT4P0000C 00200F 160-200А ток к.з. 85kA AC380/415В</t>
  </si>
  <si>
    <t>Автоматический выключатель UPB250S 3PT4P0000C 00225F 180-225А ток к.з. 85kA AC380/415В</t>
  </si>
  <si>
    <t>Автоматический выключатель UPB250S 3PT4P0000C 00250F 200-250А ток к.з. 85kA AC380/415В</t>
  </si>
  <si>
    <t>Автоматический выключатель UPB250S 3PT4S0000C 00125F 100-125А ток к.з. 85kA AC380/415В</t>
  </si>
  <si>
    <t>Автоматический выключатель UPB250S 3PT4S0000C 00150F 120-150А ток к.з. 85kA AC380/415В</t>
  </si>
  <si>
    <t>Автоматический выключатель UPB250S 3PT4S0000C 00160F 128-160А ток к.з. 85kA AC380/415В</t>
  </si>
  <si>
    <t>Автоматический выключатель UPB250S 3PT4S0000C 00175F 140-175А ток к.з. 85kA AC380/415В</t>
  </si>
  <si>
    <t>Автоматический выключатель UPB250S 3PT4S0000C 00200F 160-200А ток к.з. 85kA AC380/415В</t>
  </si>
  <si>
    <t>Автоматический выключатель HIBL403NE 3PESB0000X 00400 200-400A ток к.з. 85kA AC 415В</t>
  </si>
  <si>
    <t>Автоматический выключатель HIBL803NE 3PESB0000X 00800 405-800A ток к.з. 85kA AC 415В</t>
  </si>
  <si>
    <t>Автоматический выключатель HIBS803NE 3PESB0000X 00800 405-800A ток к.з. 65kA AC 415В</t>
  </si>
  <si>
    <t>Автоматический выключатель HIBX403NE 3PESS0000X 00400 200-400A ток к.з. 130kA AC 415В</t>
  </si>
  <si>
    <t>Автоматический выключатель HIBX803NE 3PESB0000X 00800 405-800A ток к.з. 130kA AC 415В</t>
  </si>
  <si>
    <t>Автоматический выключатель UCB1000L 3PESB0000X 01000 505-1000А ток к.з. 130kA AC 415В</t>
  </si>
  <si>
    <t>Автоматический выключатель UCB1000S 3PESB0000X 01000 505-1000А ток к.з. 100kA AC 415В</t>
  </si>
  <si>
    <t>Автоматический выключатель UCB1250L 3PESB0000X 01250 605-1250А ток к.з. 130kA AC 415В</t>
  </si>
  <si>
    <t>Автоматический выключатель UCB1250S 3PESB0000X 01250 605-1250А ток к.з. 100kA AC 415В</t>
  </si>
  <si>
    <t>Автоматический выключатель UCB1600S 3PESB0000C 01600 640-1600А ток к.з. 65kA AC 415В</t>
  </si>
  <si>
    <t>Автоматический выключатель UPB100H 3PESP0000X 00125 50-125A ток к.з. 100kA AC380/415В</t>
  </si>
  <si>
    <t>Автоматический выключатель UPB100H 3PESP21S2X 00125 50-125A ток к.з. 100kA AC380/415В</t>
  </si>
  <si>
    <t>Автоматический выключатель UPB100H 3PESS0000X 00125 50-125A ток к.з. 100kA AC380/415В</t>
  </si>
  <si>
    <t>Автоматический выключатель UPB100L 3PESP0000X 00125 50-125A ток к.з. 130kA AC380/415В</t>
  </si>
  <si>
    <t>Автоматический выключатель UPB100L 3PESS0000X 00125 50-125A ток к.з. 130kA AC380/415В</t>
  </si>
  <si>
    <t>Автоматический выключатель UPB100S 3PESP0000X 00125 50-125A ток к.з. 85kA AC380/415В</t>
  </si>
  <si>
    <t>Автоматический выключатель UPB100S 3PESP01S2X 00125 50-125A ток к.з. 85kA AC380/415В</t>
  </si>
  <si>
    <t>Автоматический выключатель UPB100S 3PESP21S2X 00125 50-125A ток к.з. 85kA AC380/415В</t>
  </si>
  <si>
    <t>Автоматический выключатель UPB100S 3PESS0000X 00125 50-125A ток к.з. 85kA AC380/415В</t>
  </si>
  <si>
    <t>Автоматический выключатель UPB100X 3PESP0000X 00125 50-125A ток к.з. 150kA AC380/415В</t>
  </si>
  <si>
    <t>Автоматический выключатель UPB100X 3PESS0000X 00125 50-125A ток к.з. 150kA AC380/415В</t>
  </si>
  <si>
    <t>Автоматический выключатель UPB160H 3PESP0000X 00160 63-160A ток к.з. 100kA AC380/415В</t>
  </si>
  <si>
    <t>Автоматический выключатель UPB160H 3PESP21S2X 00160 63-160A ток к.з. 100kA AC380/415В</t>
  </si>
  <si>
    <t>Автоматический выключатель UPB160H 3PESS0000X 00160 63-160A ток к.з. 100kA AC380/415В</t>
  </si>
  <si>
    <t>Автоматический выключатель UPB160L 3PESP0000X 00160 63-160A ток к.з. 130kA AC380/415В</t>
  </si>
  <si>
    <t>Автоматический выключатель UPB160L 3PESS0000X 00160 63-160A ток к.з. 130kA AC380/415В</t>
  </si>
  <si>
    <t>Автоматический выключатель UPB160S 3PESP0000X 00160 63-160A ток к.з. 85kA AC380/415В</t>
  </si>
  <si>
    <t>Автоматический выключатель UPB160S 3PESP21S2X 00160 63-160A ток к.з. 85kA AC380/415В</t>
  </si>
  <si>
    <t>Автоматический выключатель UPB160S 3PESS0000X 00160 63-160A ток к.з. 85kA AC380/415В</t>
  </si>
  <si>
    <t>Автоматический выключатель UPB160X 3PESS1000X 00160 63-160A ток к.з. 150kA AC380/415В</t>
  </si>
  <si>
    <t>Автоматический выключатель UPB160X 3PESS0000X 00160 63-160A ток к.з. 150kA AC380/415В</t>
  </si>
  <si>
    <t>Автоматический выключатель UPB250H 3PESP0000X 00250 100-250A ток к.з. 100kA AC380/415В</t>
  </si>
  <si>
    <t>Автоматический выключатель UPB250H 3PESP21S2X 00250 100-250A ток к.з. 100kA AC380/415В</t>
  </si>
  <si>
    <t>Автоматический выключатель UPB250H 3PESS0000X 00250 100-250A ток к.з. 100kA AC380/415В</t>
  </si>
  <si>
    <t>Автоматический выключатель UPB250L 3PESS0000X 00250 100-250A ток к.з. 130kA AC380/415В</t>
  </si>
  <si>
    <t>Автоматический выключатель UPB250S 3PESP0000X 00250 100-250A ток к.з. 85kA AC380/415В</t>
  </si>
  <si>
    <t>Автоматический выключатель UPB250S 3PESP21S2X 00250 100-250A ток к.з. 85kA AC380/415В</t>
  </si>
  <si>
    <t>Автоматический выключатель UPB250S 3PESS0000X 00250 100-250A ток к.з. 85kA AC380/415В</t>
  </si>
  <si>
    <t>от 1.09.2015</t>
  </si>
  <si>
    <t>Воздушный автоматический выключатель UAN08A 3H M0C0S0 35H EL (3 пол., 800А, 85kA, AC380/415В, реле защиты UPR-2L-GS Ver.2)</t>
  </si>
  <si>
    <t>13.07.01.2.000051</t>
  </si>
  <si>
    <t>Воздушный автоматический выключатель UAN16A 3P M0C0S0 51L BA EL (3 пол., 1600А, 85kA, AC380/415В, реле UPR-LA (50Гц))</t>
  </si>
  <si>
    <t>Воздушный автоматический выключатель UAN10A 3B M2C2S2 36J AB AE AG AK AM AW AX B6 BA PQ U2 (с корзиной, 1000А, 85kA, AC380/415В, реле UPR-1D-GT(50Гц), мот.прив.220В, вкл.катушкой и нез.расц-лем.220В)</t>
  </si>
  <si>
    <t>13.07.02.1.000116</t>
  </si>
  <si>
    <t>Воздушный автоматический выключатель UAN10A 3B M7C7S7 35J EL PQ S7 (с корзиной, 1000А, 85kA, AC380/415В, реле UPR-2L-GS Ver.2, мот.прив.24В, вкл.катушкой и нез.расц-лем.24В)</t>
  </si>
  <si>
    <t>Воздушный автоматический выключатель UAN16A 3B M7C7S7 35L BA EL PQ U7 (с корзиной, 1600А, 85kA, AC380/415В, реле UPR-2L-GS Ver.2, мот.прив.24В, вкл.катушкой и нез.расц-лем 24В)</t>
  </si>
  <si>
    <t>13.07.02.1.000255</t>
  </si>
  <si>
    <t>Воздушный автоматический выключатель UAN20A 3C M0C0S0 35M BA EL (с корзиной, 2000А,85kA, AC380/415В, реле UPR-2L-GS Ver.2)</t>
  </si>
  <si>
    <t>Воздушный автоматический выключатель UAN40B 3D M2C2S2 35Q BA EL PQ U2 (с корзиной, 4000А,100kA, AC380/415В, реле UPR-2L-GS Ver.2, мот.прив.220В, вкл.катушкой и нез.расц-лем.220В)</t>
  </si>
  <si>
    <t>Воздушный автоматический выключатель UAN40B 3D M7C7S7 35Q BA EL PQ S7 (с корзиной, 4000А,100kA, AC380/415В, реле UPR-2L-GS Ver.2, мот.прив.24В, вкл.катушкой и нез.расц-лем.24В)</t>
  </si>
  <si>
    <t>Воздушный автоматический выключатель UAN40B 3D M2C2S2 35Q AB AE AG AK AM AW AX B6 BA PQ (с корзиной, 4000А,100kA, AC380/415В, реле UPR-2L-GS(50Гц), мот.прив.220В, вкл.катушкой и нез.расц-лем.220В)</t>
  </si>
  <si>
    <t>Воздушный автоматический выключатель UAN40B 3D M2C2S2 36Q AB AE AG AK AM AW AX B6 BA PQ S2 (с корзиной, 4000А,100kA, AC380/415В, реле UPR-1D-GT(50Гц), мот.прив.220В, вкл.катушкой и нез.расц-лем.220В)</t>
  </si>
  <si>
    <t>Воздушный автоматический выключатель UAN32B 3B M2C2S2 35P BA EL PQ U2 (с корзиной, 3200А,100kA, AC380/415В, реле UPR-2L-GS Ver.2, мот.прив.220В Ver.2, вкл.катушкой и нез.расц-лем.220В)</t>
  </si>
  <si>
    <t>Воздушный автоматический выключатель UAN25B 3B M2C2S2 35N BA EL PQ U2 (с корзиной, 2500А,100kA, AC380/415В, реле UPR-2L-GS Ver.2, мот.прив.220В Ver.2, вкл.катушкой и нез.расц-лем.220В)</t>
  </si>
  <si>
    <t>13.07.02.1.000584</t>
  </si>
  <si>
    <t>Воздушный автоматический выключатель UAN06A 3B M2C2S2 35T BA EL PQ U2 (с корзиной, 630А, 85kA, AC380/415В, реле UPR-2L-GS Ver.2, мот.прив.220В Ver.2, вкл.катушкой и нез.расц-лем 220В)</t>
  </si>
  <si>
    <t>13.07.02.1.000588</t>
  </si>
  <si>
    <t>Воздушный автоматический выключатель UAN06A 3B M2C2S2 36T BA EL PQ (с корзиной, 630А, 85kA, AC380/415В, реле UPR-1D-GT(50Гц), мот.прив.220В, вкл.катушкой и нез.расц-лем.220В)</t>
  </si>
  <si>
    <t>13.07.02.1.000589</t>
  </si>
  <si>
    <t>Воздушный автоматический выключатель UAN40B 3B M0C0S0 35Q BA EL (с корзиной, 4000А,100kA, AC380/415В, реле UPR-2L-GS Ver.2)</t>
  </si>
  <si>
    <t>13.07.02.1.000591</t>
  </si>
  <si>
    <t>Воздушный автоматический выключатель UAN20B 3B M7C7S7 36M EL PQ S7 (с корзиной, 2000A,100kA, AC380/415В, реле UPR-1D-GT(50Гц), мот.прив.24В, вкл.катушкой и нез.расц-лем.24В)</t>
  </si>
  <si>
    <t>13.07.02.1.000595</t>
  </si>
  <si>
    <t>Воздушный автоматический выключатель UAN40B 3D M7C7S7 35Q BA EL PQ U7 (с корзиной, 4000А,100kA, AC380/415В, реле UPR-2L-GS Ver.2, мот.прив.24В, вкл.катушкой и нез.расц-лем.24В)</t>
  </si>
  <si>
    <t>13.07.02.1.000598</t>
  </si>
  <si>
    <t>Воздушный автоматический выключатель UAN16A 3B M7C7S7 00L EL PQ S7 (с корзиной, 1600А, 85kA, AC380/415В, без реле, мот.прив.24В, вкл.катушкой и нез.расц-лем.24В)</t>
  </si>
  <si>
    <t>13.07.02.2.000070</t>
  </si>
  <si>
    <t>Воздушный автоматический выключатель UAN16A 3G M7C7S7 35L EL PQ U7 (с корзиной, 1600А, 85kA, AC380/415В, реле UPR-2L-GS Ver.2, мот.прив.24В, вкл.катушкой и нез.расц-лем.24В)</t>
  </si>
  <si>
    <t>UAN40B 3D M2C2S2 35Q</t>
  </si>
  <si>
    <t>UAN16A 3G M7C7S7 35L</t>
  </si>
  <si>
    <t>UAN16A 3P M0C0S0 51L</t>
  </si>
  <si>
    <t xml:space="preserve"> UAN40B 3D M2C2S2 35Q</t>
  </si>
  <si>
    <t xml:space="preserve"> UAN40B 3D M2C2S2 36Q</t>
  </si>
  <si>
    <t>UAN40B 3B M0C0S0 35Q</t>
  </si>
  <si>
    <t>UAN20B 3B M7C7S7 36M</t>
  </si>
  <si>
    <t>UAN40B 3D M7C7S7 35Q</t>
  </si>
  <si>
    <t>UAN16A 3B M7C7S7 00L</t>
  </si>
  <si>
    <t>100</t>
  </si>
  <si>
    <t>50</t>
  </si>
  <si>
    <t>UCB100R 3PT4P0000C 00040</t>
  </si>
  <si>
    <t>UCB100R 2PT4S0000C 00015</t>
  </si>
  <si>
    <t>UCB100S 3PT4P0000C 00050</t>
  </si>
  <si>
    <t>UCB100H 3PT4P0000C 00020F</t>
  </si>
  <si>
    <t>20</t>
  </si>
  <si>
    <t>UCB100R 3PT4P0000C 00032F</t>
  </si>
  <si>
    <t>UCB800S 3PT4B10S2 00700F</t>
  </si>
  <si>
    <t>стационарное (c AUX, SHT 220В)</t>
  </si>
  <si>
    <t>UCB800S 3PT4S0000C 00700F</t>
  </si>
  <si>
    <t>UPB100S 3PT4P0000C 00020F</t>
  </si>
  <si>
    <t>UPB100S 3PT4P0000C 00025F</t>
  </si>
  <si>
    <t>UPB100S 3PT4P0000C 00032F</t>
  </si>
  <si>
    <t>UPB100S 3PT4P0000C 00063F</t>
  </si>
  <si>
    <t>UPB160S 3PESS1000X 00160</t>
  </si>
  <si>
    <t>UPB250S 3PESS1100X 00250</t>
  </si>
  <si>
    <t>UPB250S 3PESS2100X 00250</t>
  </si>
  <si>
    <t>UPB250S 3PESS21S2X</t>
  </si>
  <si>
    <t>UPB400S 3PESS1100X 00400</t>
  </si>
  <si>
    <t>UPB400S 3PESS2100X 00400</t>
  </si>
  <si>
    <t>UPB400S 4PESS0000X 00400</t>
  </si>
  <si>
    <t>UPB630H 3PESS21S2X 00630</t>
  </si>
  <si>
    <t>стационарное (c AUX, ALT)</t>
  </si>
  <si>
    <t>стационарное (c AUX 2шт., ALT)</t>
  </si>
  <si>
    <t>Автоматический выключатель UAB50S 3PT4P0000C 00020  20A ток к.з. 25kA AC380/415В</t>
  </si>
  <si>
    <t>Автоматический выключатель UAB100S 3PT4S0000C 00060F 48-60A ток к.з. 30kA AC380/415В</t>
  </si>
  <si>
    <t>Автоматический выключатель UAB100S 3PT4S0000C 00063F 50-63A ток к.з. 30kA AC380/415В</t>
  </si>
  <si>
    <t>Автоматический выключатель UAB100S 3PT4S0000C 00075F 60-75A ток к.з. 30kA AC380/415В</t>
  </si>
  <si>
    <t>Автоматический выключатель UAB100S 3PT4S0000C 00080F 64-80A ток к.з. 30kA AC380/415В</t>
  </si>
  <si>
    <t>Автоматический выключатель UAB100S 3PT4S0000C 00100F 80-100A ток к.з. 30kA AC380/415В</t>
  </si>
  <si>
    <t>Автоматический выключатель UAB50H 3PT4P0000C 00032F 25-32A ток к.з. 30kA AC380/415В</t>
  </si>
  <si>
    <t>Автоматический выключатель UAB50H 3PT4P0000C 00040F 32-40A ток к.з. 30kA AC380/415В</t>
  </si>
  <si>
    <t>Автоматический выключатель UAB50H 3PT4P0000C 00050F 40-50A ток к.з. 30kA AC380/415В</t>
  </si>
  <si>
    <t>Автоматический выключатель UAB50H 3PT4S0000C 00015F 12-15A ток к.з. 30kA AC380/415В</t>
  </si>
  <si>
    <t>Автоматический выключатель UAB50H 3PT4S0000C 00016F 12.5-16A ток к.з. 30kA AC380/415В</t>
  </si>
  <si>
    <t>Автоматический выключатель UAB50H 3PT4S0000C 00020F 16-20A ток к.з. 30kA AC380/415В</t>
  </si>
  <si>
    <t>Автоматический выключатель UAB50H 3PT4S0000C 00025F 20-25A ток к.з. 30kA AC380/415В</t>
  </si>
  <si>
    <t>Автоматический выключатель UAB50H 3PT4S0000C 00030F 24-30A ток к.з. 30kA AC380/415В</t>
  </si>
  <si>
    <t>Автоматический выключатель UAB50H 3PT4S0000C 00032F 25-32A ток к.з. 30kA AC380/415В</t>
  </si>
  <si>
    <t>Автоматический выключатель UAB50H 3PT4S0000C 00040F 32-40A ток к.з. 30kA AC380/415В</t>
  </si>
  <si>
    <t>Автоматический выключатель UAB50H 3PT4S0000C 00050F 40-50A ток к.з. 30kA AC380/415В</t>
  </si>
  <si>
    <t>Автоматический выключатель UAB50S 3PT4P0000C 00015F 12-15A ток к.з. 25kA AC380/415В</t>
  </si>
  <si>
    <t>Автоматический выключатель UAB50S 3PT4P0000C 00025F 20-25A ток к.з. 25kA AC380/415В</t>
  </si>
  <si>
    <t>Автоматический выключатель UAB50S 3PT4P0000C 00032F 25-32A ток к.з. 25kA AC380/415В</t>
  </si>
  <si>
    <t>Автоматический выключатель UAB50S 3PT4P0000C 00040F 32-40A ток к.з. 25kA AC380/415В</t>
  </si>
  <si>
    <t>Автоматический выключатель UAB50S 3PT4P0000C 00050F 40-50A ток к.з. 25kA AC380/415В</t>
  </si>
  <si>
    <t>Автоматический выключатель UAB50S 3PT4S0000C 00015F 12-15A ток к.з. 25kA AC380/415В</t>
  </si>
  <si>
    <t>Автоматический выключатель UAB50S 3PT4S0000C 00016F 12.5-16A ток к.з. 25kA AC380/415В</t>
  </si>
  <si>
    <t>Автоматический выключатель UAB50S 3PT4S0000C 00020F 16-20A ток к.з. 25kA AC380/415В</t>
  </si>
  <si>
    <t>Автоматический выключатель UAB50S 3PT4S0000C 00025F 20-25A ток к.з. 25kA AC380/415В</t>
  </si>
  <si>
    <t>Автоматический выключатель UAB50S 3PT4S0000C 00030F 24-30A ток к.з. 25kA AC380/415В</t>
  </si>
  <si>
    <t>Автоматический выключатель UAB50S 3PT4S0000C 00032F 25-32A ток к.з. 25kA AC380/415В</t>
  </si>
  <si>
    <t>Автоматический выключатель UAB50S 3PT4S0000C 00040F 32-40A ток к.з. 25kA AC380/415В</t>
  </si>
  <si>
    <t>Автоматический выключатель UAB50S 3PT4S0000C 00050F 40-50A ток к.з. 25kA AC380/415В</t>
  </si>
  <si>
    <t>Автоматический выключатель UCB100H 3PT4P0000C 00016F 12.5-16A ток к.з. 42kA AC380/415В</t>
  </si>
  <si>
    <t>Автоматический выключатель UCB100H 3PT4P0000C 00020F 16-20A ток к.з. 42kA AC380/415В</t>
  </si>
  <si>
    <t>Автоматический выключатель UCB100H 3PT4P0000C 00025F 20-25A ток к.з. 42kA AC380/415В</t>
  </si>
  <si>
    <t>Автоматический выключатель UCB100H 3PT4P0000C 00032F 25-32A ток к.з. 42kA AC380/415В</t>
  </si>
  <si>
    <t>Автоматический выключатель UCB100H 3PT4P0000C 00040F 32-40A ток к.з. 42kA AC380/415В</t>
  </si>
  <si>
    <t>Автоматический выключатель UCB100H 3PT4P0000C 00063F 50-63A ток к.з. 42kA AC380/415В</t>
  </si>
  <si>
    <t>Автоматический выключатель UCB100H 3PT4P0000C 00100F 80-100A ток к.з. 42kA AC380/415В</t>
  </si>
  <si>
    <t>Автоматический выключатель UCB100H 3PT4P0000C 00125F 100-125A ток к.з. 42kA AC380/415В</t>
  </si>
  <si>
    <t>Автоматический выключатель UCB100H 3PT4S0000C 00016F 12.5-16A ток к.з. 42kA AC380/415В</t>
  </si>
  <si>
    <t>Автоматический выключатель UCB100H 3PT4S0000C 00020F 16-20A ток к.з. 42kA AC380/415В</t>
  </si>
  <si>
    <t>Автоматический выключатель UCB100H 3PT4S0000C 00025F 20-25A ток к.з. 42kA AC380/415В</t>
  </si>
  <si>
    <t>Автоматический выключатель UCB100H 3PT4S0000C 00032F 25-32A ток к.з. 42kA AC380/415В</t>
  </si>
  <si>
    <t>Автоматический выключатель UCB100H 3PT4S0000C 00040F 32-40A ток к.з. 42kA AC380/415В</t>
  </si>
  <si>
    <t>Автоматический выключатель UCB100H 3PT4S0000C 00050F 40-50A ток к.з. 42kA AC380/415В</t>
  </si>
  <si>
    <t>Автоматический выключатель UCB100H 3PT4S0000C 00063F 50-63A ток к.з. 42kA AC380/415В</t>
  </si>
  <si>
    <t>Автоматический выключатель UCB100R 3PT4P0000C 00063F 50-63A ток к.з. 30/25kA AC380/415В</t>
  </si>
  <si>
    <t>Автоматический выключатель UCB100R 3PT4P0000C 00075F 60-75A ток к.з. 30/25kA AC380/415В</t>
  </si>
  <si>
    <t>Автоматический выключатель UCB100R 3PT4P0000C 00080F 64-80A ток к.з. 30/25kA AC380/415В</t>
  </si>
  <si>
    <t>Автоматический выключатель UCB100R 3PT4P0000C 00100F 80-100A ток к.з. 30/25kA AC380/415В</t>
  </si>
  <si>
    <t xml:space="preserve">Автоматический выключатель UCB100R 3PT4P1000C 00063F 50-63A ток к.з. 30/25kA AC380/415В </t>
  </si>
  <si>
    <t>Автоматический выключатель UCB100R 3PT4S0000C 00016F 12.5-16A ток к.з. 30/25kA AC380/415В</t>
  </si>
  <si>
    <t>Автоматический выключатель UCB100R 3PT4S0000C 00020F 16-20A ток к.з. 30/25kA AC380/415В</t>
  </si>
  <si>
    <t>Автоматический выключатель UCB100R 3PT4S0000C 00025F 20-25A ток к.з. 30/25kA AC380/415В</t>
  </si>
  <si>
    <t>Автоматический выключатель UCB100R 3PT4S0000C 00030F 24-30A ток к.з. 30/25kA AC380/415В</t>
  </si>
  <si>
    <t>Автоматический выключатель UCB100R 3PT4S0000C 00032F 25-32A ток к.з. 30/25kA AC380/415В</t>
  </si>
  <si>
    <t>Автоматический выключатель UCB100R 3PT4S0000C 00040F 32-40A ток к.з. 30/25kA AC380/415В</t>
  </si>
  <si>
    <t>Автоматический выключатель UCB100R 3PT4S0000C 00050F 40-50A ток к.з. 30/25kA AC380/415В</t>
  </si>
  <si>
    <t>Автоматический выключатель UCB100R 3PT4S0000C 00060F 48-60A ток к.з. 30/25kA AC380/415В</t>
  </si>
  <si>
    <t>Автоматический выключатель UCB100R 3PT4S0000C 00063F 50-63A ток к.з. 30/25kA AC380/415В</t>
  </si>
  <si>
    <t>Автоматический выключатель UCB100R 3PT4S0000C 00063F 50-63A ток к.з. 30/25kA AC380/415В (без TQQ)</t>
  </si>
  <si>
    <t>Автоматический выключатель UCB100R 3PT4S0000C 00100F 80-100A ток к.з. 30/25kA AC380/415В (без TQQ)</t>
  </si>
  <si>
    <t>Автоматический выключатель UCB250S 3PT4S0000C 00160F 125(128)-160A ток к.з. 25kA AC380/415В</t>
  </si>
  <si>
    <t>Автоматический выключатель UCB250S 3PT4S0000C 00160F 128-160A ток к.з. 25kA AC380/415В</t>
  </si>
  <si>
    <t>Автоматический выключатель UCB50L 3PT4S0000C 00015F 12-15A ток к.з. 50kAАС380/415В</t>
  </si>
  <si>
    <t>Автоматический выключатель UCB50L 3PT4S0000C 00016F 12.5-16A ток к.з. 50kAАС380/415В</t>
  </si>
  <si>
    <t>Автоматический выключатель UCB50L 3PT4S0000C 00020F 16-20A ток к.з. 50kAАС380/415В</t>
  </si>
  <si>
    <t>Автоматический выключатель UCB50L 3PT4S0000C 00025F 20-25A ток к.з. 50kAАС380/415В</t>
  </si>
  <si>
    <t>Автоматический выключатель UCB50L 3PT4S0000C 00030F 24-30A ток к.з. 50kAАС380/415В</t>
  </si>
  <si>
    <t>Автоматический выключатель UCB50L 3PT4S0000C 00040F 32-40A ток к.з. 50kAАС380/415В</t>
  </si>
  <si>
    <t>Автоматический выключатель UCB50L 3PT4S0000C 00050F 40-50A ток к.з. 50kAАС380/415В</t>
  </si>
  <si>
    <t>Автоматический выключатель UPB100S 3PT4S0000C 00025F 20-25A ток к.з. 85kA AC380/415В</t>
  </si>
  <si>
    <t>Автоматический выключатель UPB100S 3PT4S0000C 00032F 25-32A ток к.з. 85kA AC380/415В</t>
  </si>
  <si>
    <t>Автоматический выключатель UPB100S 3PT4S0000C 00040F 32-40A ток к.з. 85kA AC380/415В</t>
  </si>
  <si>
    <t>Автоматический выключатель UPB100S 3PT4S0000C 00050F 40-50A ток к.з. 85kA AC380/415В</t>
  </si>
  <si>
    <t>Автоматический выключатель UPB100S 3PT4S0000C 00125F 100-125A ток к.з. 85kA AC380/415В</t>
  </si>
  <si>
    <t>Автоматический выключатель UPB100S 3PT4S0000C 00125F 100-125A ток к.з. 85kA AC380/415В (без TQQ)</t>
  </si>
  <si>
    <t>Автоматический выключатель UPB100S 4PT4S0000C 00125F 100-125A ток к.з. 85kA AC380/415В</t>
  </si>
  <si>
    <t>Автоматический выключатель UPB160S 3PT4P0000C 00160F 128-160A ток к.з. 85kA AC380/415В</t>
  </si>
  <si>
    <t>Автоматический выключатель UPB160S 3PT4S0000C 00160F 128-160A ток к.з. 85kA AC380/415В</t>
  </si>
  <si>
    <t>Автоматический выключатель UPB250S 3PESS1100X 00250 100-250A ток к.з. 85kA AC380/415В</t>
  </si>
  <si>
    <t>Автоматический выключатель UPB250S 3PESS2100X 00250 100-250A ток к.з. 85kA AC380/415В</t>
  </si>
  <si>
    <t>Автоматический выключатель UPB250S 3PESS21S2X 00250 100-250A ток к.з. 85kA AC380/415В</t>
  </si>
  <si>
    <t>Автоматический выключатель UPB250X 3PESS0000X 00250 100-250A ток к.з. 150kA AC380/415В</t>
  </si>
  <si>
    <t>Автоматический выключатель UPB400H 3PESP0000X 00400 200-400A ток к.з. 100kA AC380/415В</t>
  </si>
  <si>
    <t>Автоматический выключатель UPB400H 3PESP21S2X 00400 200-400A ток к.з. 100kA AC380/415В</t>
  </si>
  <si>
    <t>Автоматический выключатель UPB400H 3PESS0000X 00400 200-400A ток к.з. 100kA AC380/415В</t>
  </si>
  <si>
    <t>Автоматический выключатель UPB400L 3PESS0000X 00400 200-400A ток к.з. 130kA AC380/415В</t>
  </si>
  <si>
    <t>Автоматический выключатель UPB400S 3PESP0000X 00400 200-400A ток к.з. 85kA AC380/415В</t>
  </si>
  <si>
    <t>Автоматический выключатель UPB400S 3PESP21S2X 00400 200-400A ток к.з. 85kA AC380/415В</t>
  </si>
  <si>
    <t>Автоматический выключатель UPB400S 3PESS0000X 00400 200-400A ток к.з. 85kA AC380/415В</t>
  </si>
  <si>
    <t>Автоматический выключатель UPB400S 3PESS1100X 00400 200-400A ток к.з. 85kA AC380/415В</t>
  </si>
  <si>
    <t>Автоматический выключатель UPB400S 3PESS2100X 00400 200-400A ток к.з. 85kA AC380/415В</t>
  </si>
  <si>
    <t>Автоматический выключатель UPB400S 4PESS0000X 00400 200-400A ток к.з. 85kA AC380/415В</t>
  </si>
  <si>
    <t>Автоматический выключатель UPB400X 3PESS0000X 00400 200-400A ток к.з. 150kA AC380/415В</t>
  </si>
  <si>
    <t>Автоматический выключатель UPB630H 3PESP0000X 00630 320-630A ток к.з. 100kA AC380/415В</t>
  </si>
  <si>
    <t>Автоматический выключатель UPB630H 3PESP21S2X 00630 320-630A ток к.з. 100kA AC380/415В</t>
  </si>
  <si>
    <t>Автоматический выключатель UPB630H 3PESS0000X 00630 320-630A ток к.з. 100kA AC380/415В</t>
  </si>
  <si>
    <t>Автоматический выключатель UPB630H 3PESS21S2X 00630 320-630A ток к.з. 100kA AC380/415В</t>
  </si>
  <si>
    <t>Автоматический выключатель UPB630L 3PESS0000X 00630 320-630A ток к.з. 130kA AC380/415В</t>
  </si>
  <si>
    <t>Автоматический выключатель UPB630S 3PESP0000X 00630 320-630A ток к.з. 85kA AC380/415В</t>
  </si>
  <si>
    <t>Автоматический выключатель UPB630S 3PESP21S2X 00630 320-630A ток к.з. 85kA AC380/415В</t>
  </si>
  <si>
    <t>Автоматический выключатель UPB630S 3PESS0000X 00630 320-630A ток к.з. 85kA AC380/415В</t>
  </si>
  <si>
    <t>Автоматический выключатель UPB630S 3PESS1100X 00630 320-630A ток к.з. 85kA AC380/415В</t>
  </si>
  <si>
    <t>Автоматический выключатель UPB630S 3PESS2100X 00630 320-630A ток к.з. 85kA AC380/415В</t>
  </si>
  <si>
    <t>Автоматический выключатель UPB630X 3PESS0000X 00630 320-630A ток к.з. 150kA AC380/415В</t>
  </si>
  <si>
    <t>Автоматический выключатель UPB400S 3PESS21S2X 00400 200-400A ток к.з. 85kA AC380/415В</t>
  </si>
  <si>
    <t>договор.</t>
  </si>
  <si>
    <t>Магнитный контактор UMC65 22NS X024 30 кВт 65A напр.кат.AC 24B</t>
  </si>
  <si>
    <t>IMC220 22NS X380</t>
  </si>
  <si>
    <t>ITH22K N0005S</t>
  </si>
  <si>
    <t>ITH22K N0006S</t>
  </si>
  <si>
    <t>ITH22K N0003S</t>
  </si>
  <si>
    <t>2-3</t>
  </si>
  <si>
    <t>UMC65 22NS X024</t>
  </si>
  <si>
    <t>UMC32 22NS D024</t>
  </si>
  <si>
    <t>UMC9 21NS D024</t>
  </si>
  <si>
    <t>UMC12 11NS D024</t>
  </si>
  <si>
    <t>UMC22B 11NS D024</t>
  </si>
  <si>
    <t>UTH100K A0050S</t>
  </si>
  <si>
    <t>Модульный магнитный контактор</t>
  </si>
  <si>
    <t>HIC40 22NS X230</t>
  </si>
  <si>
    <t>HIC25 22NS X230</t>
  </si>
  <si>
    <t>HIC20 11NS X230</t>
  </si>
  <si>
    <t>UMCOL265 F220</t>
  </si>
  <si>
    <t>для UMC630-800</t>
  </si>
  <si>
    <t>Монтажный блок</t>
  </si>
  <si>
    <t>UTHMB100 S</t>
  </si>
  <si>
    <t>UTHMB65 S</t>
  </si>
  <si>
    <t>для UTH100</t>
  </si>
  <si>
    <t>для UTH65</t>
  </si>
  <si>
    <t>UMC800 22NS F000</t>
  </si>
  <si>
    <t>UTH32K A0012S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</si>
</sst>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_₽"/>
    <numFmt numFmtId="165" formatCode="_-* #,##0_-;\-* #,##0_-;_-* &quot;-&quot;_-;_-@_-"/>
    <numFmt numFmtId="166" formatCode="#,##0.00\ _₽"/>
  </numFmts>
  <fonts count="32">
    <font>
      <sz val="10"/>
      <name val="Arial"/>
      <charset val="204"/>
    </font>
    <font>
      <sz val="8"/>
      <color indexed="0"/>
      <name val="MS Sans Serif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MS Sans Serif"/>
      <charset val="204"/>
    </font>
    <font>
      <b/>
      <sz val="8"/>
      <color theme="1"/>
      <name val="MS Sans Serif"/>
      <charset val="204"/>
    </font>
    <font>
      <sz val="8"/>
      <color theme="1"/>
      <name val="MS Sans Serif"/>
      <charset val="204"/>
    </font>
    <font>
      <sz val="8"/>
      <color theme="0"/>
      <name val="MS Sans Serif"/>
      <charset val="204"/>
    </font>
    <font>
      <sz val="8"/>
      <color rgb="FFFF0000"/>
      <name val="MS Sans Serif"/>
      <charset val="204"/>
    </font>
    <font>
      <sz val="10"/>
      <color theme="1"/>
      <name val="Arial"/>
      <family val="2"/>
      <charset val="204"/>
    </font>
    <font>
      <b/>
      <sz val="16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돋움"/>
      <family val="3"/>
      <charset val="129"/>
    </font>
    <font>
      <sz val="8"/>
      <name val="Arial"/>
      <family val="2"/>
      <charset val="204"/>
    </font>
    <font>
      <b/>
      <sz val="12"/>
      <color theme="1"/>
      <name val="Calibri"/>
      <family val="2"/>
      <charset val="204"/>
    </font>
    <font>
      <u/>
      <sz val="10"/>
      <color theme="10"/>
      <name val="Arial"/>
      <family val="2"/>
      <charset val="204"/>
    </font>
    <font>
      <b/>
      <u/>
      <sz val="10"/>
      <color theme="10"/>
      <name val="Arial"/>
      <family val="2"/>
      <charset val="204"/>
    </font>
    <font>
      <sz val="8"/>
      <color theme="4" tint="-0.249977111117893"/>
      <name val="MS Sans Serif"/>
      <charset val="204"/>
    </font>
    <font>
      <b/>
      <u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indexed="12"/>
      <name val="MS Sans Serif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rgb="FF0070C0"/>
      <name val="MS Sans Serif"/>
      <charset val="204"/>
    </font>
    <font>
      <b/>
      <sz val="8"/>
      <color rgb="FF0070C0"/>
      <name val="MS Sans Serif"/>
      <charset val="204"/>
    </font>
    <font>
      <sz val="10"/>
      <color rgb="FF0070C0"/>
      <name val="Arial"/>
      <family val="2"/>
      <charset val="204"/>
    </font>
    <font>
      <b/>
      <u/>
      <sz val="10"/>
      <color rgb="FF00B0F0"/>
      <name val="Arial"/>
      <family val="2"/>
      <charset val="204"/>
    </font>
    <font>
      <sz val="10"/>
      <name val="MS Sans Serif"/>
      <charset val="204"/>
    </font>
    <font>
      <sz val="8"/>
      <color theme="1"/>
      <name val="MS Sans Serif"/>
      <family val="2"/>
      <charset val="204"/>
    </font>
    <font>
      <b/>
      <u/>
      <sz val="10"/>
      <color rgb="FF0070C0"/>
      <name val="Arial"/>
      <family val="2"/>
      <charset val="204"/>
    </font>
    <font>
      <sz val="8"/>
      <color rgb="FF0070C0"/>
      <name val="MS Sans Serif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0"/>
      </left>
      <right style="thin">
        <color indexed="20"/>
      </right>
      <top/>
      <bottom style="thin">
        <color indexed="2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20"/>
      </left>
      <right/>
      <top/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20"/>
      </left>
      <right/>
      <top style="thin">
        <color indexed="2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20"/>
      </right>
      <top style="thin">
        <color indexed="20"/>
      </top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/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 style="thin">
        <color indexed="2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20"/>
      </right>
      <top/>
      <bottom style="thin">
        <color indexed="20"/>
      </bottom>
      <diagonal/>
    </border>
    <border>
      <left style="thin">
        <color indexed="64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64"/>
      </left>
      <right style="thin">
        <color indexed="20"/>
      </right>
      <top style="thin">
        <color indexed="20"/>
      </top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58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0" borderId="0" xfId="0" applyFill="1"/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Border="1" applyAlignment="1"/>
    <xf numFmtId="164" fontId="9" fillId="0" borderId="0" xfId="0" applyNumberFormat="1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Border="1"/>
    <xf numFmtId="0" fontId="11" fillId="0" borderId="0" xfId="0" applyFont="1"/>
    <xf numFmtId="0" fontId="0" fillId="0" borderId="0" xfId="0" applyAlignment="1"/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4" xfId="0" applyBorder="1"/>
    <xf numFmtId="0" fontId="0" fillId="0" borderId="0" xfId="0" applyAlignment="1">
      <alignment horizontal="right"/>
    </xf>
    <xf numFmtId="0" fontId="6" fillId="2" borderId="11" xfId="0" applyFont="1" applyFill="1" applyBorder="1" applyAlignment="1">
      <alignment horizontal="left"/>
    </xf>
    <xf numFmtId="0" fontId="4" fillId="0" borderId="12" xfId="0" applyFont="1" applyBorder="1"/>
    <xf numFmtId="0" fontId="0" fillId="0" borderId="12" xfId="0" applyBorder="1"/>
    <xf numFmtId="0" fontId="6" fillId="2" borderId="13" xfId="0" applyFont="1" applyFill="1" applyBorder="1" applyAlignment="1">
      <alignment horizontal="left"/>
    </xf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2" borderId="12" xfId="0" applyFont="1" applyFill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5" fillId="6" borderId="15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9" fontId="5" fillId="8" borderId="18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12" xfId="0" applyFont="1" applyFill="1" applyBorder="1" applyAlignment="1">
      <alignment horizontal="center"/>
    </xf>
    <xf numFmtId="164" fontId="5" fillId="6" borderId="15" xfId="0" applyNumberFormat="1" applyFont="1" applyFill="1" applyBorder="1" applyAlignment="1">
      <alignment horizontal="center" vertical="center" wrapText="1"/>
    </xf>
    <xf numFmtId="164" fontId="5" fillId="5" borderId="15" xfId="0" applyNumberFormat="1" applyFont="1" applyFill="1" applyBorder="1" applyAlignment="1">
      <alignment horizontal="center" vertical="center" wrapText="1"/>
    </xf>
    <xf numFmtId="164" fontId="5" fillId="5" borderId="16" xfId="0" applyNumberFormat="1" applyFont="1" applyFill="1" applyBorder="1" applyAlignment="1">
      <alignment horizontal="center" vertical="center" wrapText="1"/>
    </xf>
    <xf numFmtId="164" fontId="5" fillId="9" borderId="18" xfId="0" applyNumberFormat="1" applyFont="1" applyFill="1" applyBorder="1" applyAlignment="1">
      <alignment horizontal="center" vertical="center" wrapText="1"/>
    </xf>
    <xf numFmtId="164" fontId="5" fillId="9" borderId="19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164" fontId="14" fillId="0" borderId="12" xfId="0" applyNumberFormat="1" applyFon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12" fillId="0" borderId="6" xfId="0" applyNumberFormat="1" applyFont="1" applyBorder="1" applyAlignment="1">
      <alignment horizontal="center" vertical="center"/>
    </xf>
    <xf numFmtId="0" fontId="6" fillId="0" borderId="0" xfId="0" applyFont="1" applyBorder="1"/>
    <xf numFmtId="0" fontId="6" fillId="2" borderId="2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4" fillId="0" borderId="26" xfId="0" applyFont="1" applyBorder="1"/>
    <xf numFmtId="0" fontId="4" fillId="0" borderId="0" xfId="0" applyFont="1" applyBorder="1"/>
    <xf numFmtId="0" fontId="2" fillId="0" borderId="7" xfId="0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64" fontId="6" fillId="0" borderId="0" xfId="0" applyNumberFormat="1" applyFont="1"/>
    <xf numFmtId="164" fontId="6" fillId="0" borderId="12" xfId="0" applyNumberFormat="1" applyFont="1" applyBorder="1"/>
    <xf numFmtId="164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164" fontId="4" fillId="0" borderId="0" xfId="0" applyNumberFormat="1" applyFont="1"/>
    <xf numFmtId="164" fontId="4" fillId="0" borderId="12" xfId="0" applyNumberFormat="1" applyFont="1" applyBorder="1"/>
    <xf numFmtId="0" fontId="16" fillId="0" borderId="6" xfId="3" applyBorder="1" applyAlignment="1">
      <alignment vertical="center"/>
    </xf>
    <xf numFmtId="9" fontId="12" fillId="0" borderId="6" xfId="0" applyNumberFormat="1" applyFont="1" applyBorder="1" applyAlignment="1">
      <alignment horizontal="center" vertical="center"/>
    </xf>
    <xf numFmtId="9" fontId="12" fillId="0" borderId="37" xfId="0" applyNumberFormat="1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vertical="center"/>
    </xf>
    <xf numFmtId="164" fontId="2" fillId="0" borderId="38" xfId="0" applyNumberFormat="1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164" fontId="5" fillId="8" borderId="18" xfId="0" applyNumberFormat="1" applyFont="1" applyFill="1" applyBorder="1" applyAlignment="1">
      <alignment horizontal="center" vertical="center" wrapText="1"/>
    </xf>
    <xf numFmtId="0" fontId="17" fillId="0" borderId="0" xfId="3" applyFont="1"/>
    <xf numFmtId="0" fontId="2" fillId="0" borderId="4" xfId="0" applyFont="1" applyBorder="1"/>
    <xf numFmtId="164" fontId="8" fillId="0" borderId="0" xfId="0" applyNumberFormat="1" applyFont="1" applyAlignment="1">
      <alignment horizontal="center"/>
    </xf>
    <xf numFmtId="0" fontId="20" fillId="0" borderId="0" xfId="0" applyFont="1"/>
    <xf numFmtId="0" fontId="21" fillId="2" borderId="1" xfId="0" applyFont="1" applyFill="1" applyBorder="1" applyAlignment="1">
      <alignment horizontal="left"/>
    </xf>
    <xf numFmtId="0" fontId="24" fillId="2" borderId="1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left"/>
    </xf>
    <xf numFmtId="0" fontId="24" fillId="2" borderId="30" xfId="0" applyFont="1" applyFill="1" applyBorder="1" applyAlignment="1">
      <alignment horizontal="left"/>
    </xf>
    <xf numFmtId="0" fontId="24" fillId="2" borderId="11" xfId="0" applyFont="1" applyFill="1" applyBorder="1" applyAlignment="1">
      <alignment horizontal="left"/>
    </xf>
    <xf numFmtId="0" fontId="24" fillId="0" borderId="0" xfId="0" applyFont="1"/>
    <xf numFmtId="0" fontId="26" fillId="0" borderId="0" xfId="0" applyFont="1"/>
    <xf numFmtId="0" fontId="1" fillId="2" borderId="29" xfId="0" applyFont="1" applyFill="1" applyBorder="1" applyAlignment="1">
      <alignment horizontal="left"/>
    </xf>
    <xf numFmtId="0" fontId="1" fillId="2" borderId="30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4" borderId="0" xfId="0" applyFill="1"/>
    <xf numFmtId="0" fontId="6" fillId="0" borderId="1" xfId="0" applyFont="1" applyFill="1" applyBorder="1" applyAlignment="1">
      <alignment horizontal="left"/>
    </xf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164" fontId="6" fillId="0" borderId="0" xfId="0" applyNumberFormat="1" applyFont="1" applyFill="1"/>
    <xf numFmtId="0" fontId="21" fillId="2" borderId="0" xfId="0" applyFont="1" applyFill="1" applyBorder="1" applyAlignment="1">
      <alignment horizontal="left"/>
    </xf>
    <xf numFmtId="49" fontId="6" fillId="0" borderId="0" xfId="0" applyNumberFormat="1" applyFont="1" applyBorder="1" applyAlignment="1">
      <alignment horizontal="center"/>
    </xf>
    <xf numFmtId="164" fontId="6" fillId="0" borderId="0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24" fillId="2" borderId="3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8" fillId="0" borderId="0" xfId="0" applyFont="1" applyBorder="1"/>
    <xf numFmtId="0" fontId="4" fillId="0" borderId="0" xfId="0" applyFont="1" applyFill="1" applyBorder="1"/>
    <xf numFmtId="0" fontId="24" fillId="0" borderId="0" xfId="0" applyFont="1" applyBorder="1"/>
    <xf numFmtId="0" fontId="6" fillId="2" borderId="28" xfId="0" applyFont="1" applyFill="1" applyBorder="1" applyAlignment="1">
      <alignment horizontal="left"/>
    </xf>
    <xf numFmtId="0" fontId="9" fillId="0" borderId="0" xfId="0" applyFont="1"/>
    <xf numFmtId="0" fontId="6" fillId="0" borderId="0" xfId="0" applyFont="1" applyAlignment="1">
      <alignment horizontal="left"/>
    </xf>
    <xf numFmtId="0" fontId="21" fillId="2" borderId="1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24" fillId="0" borderId="1" xfId="0" applyFont="1" applyFill="1" applyBorder="1" applyAlignment="1">
      <alignment horizontal="left"/>
    </xf>
    <xf numFmtId="0" fontId="24" fillId="2" borderId="29" xfId="0" applyFont="1" applyFill="1" applyBorder="1" applyAlignment="1">
      <alignment horizontal="left"/>
    </xf>
    <xf numFmtId="0" fontId="24" fillId="2" borderId="42" xfId="0" applyFont="1" applyFill="1" applyBorder="1" applyAlignment="1">
      <alignment horizontal="left"/>
    </xf>
    <xf numFmtId="0" fontId="24" fillId="2" borderId="44" xfId="0" applyFont="1" applyFill="1" applyBorder="1" applyAlignment="1">
      <alignment horizontal="left"/>
    </xf>
    <xf numFmtId="0" fontId="29" fillId="2" borderId="0" xfId="0" applyFont="1" applyFill="1" applyBorder="1" applyAlignment="1">
      <alignment horizontal="left"/>
    </xf>
    <xf numFmtId="0" fontId="29" fillId="2" borderId="1" xfId="0" applyFont="1" applyFill="1" applyBorder="1" applyAlignment="1">
      <alignment horizontal="left"/>
    </xf>
    <xf numFmtId="0" fontId="29" fillId="0" borderId="0" xfId="0" applyFont="1"/>
    <xf numFmtId="0" fontId="29" fillId="2" borderId="43" xfId="0" applyFont="1" applyFill="1" applyBorder="1" applyAlignment="1">
      <alignment horizontal="left"/>
    </xf>
    <xf numFmtId="0" fontId="29" fillId="0" borderId="0" xfId="0" applyFont="1" applyBorder="1"/>
    <xf numFmtId="164" fontId="4" fillId="0" borderId="0" xfId="0" applyNumberFormat="1" applyFont="1" applyBorder="1"/>
    <xf numFmtId="0" fontId="29" fillId="0" borderId="0" xfId="0" applyFont="1" applyBorder="1" applyAlignment="1">
      <alignment horizontal="center"/>
    </xf>
    <xf numFmtId="0" fontId="24" fillId="2" borderId="13" xfId="0" applyFont="1" applyFill="1" applyBorder="1" applyAlignment="1">
      <alignment horizontal="left"/>
    </xf>
    <xf numFmtId="0" fontId="4" fillId="0" borderId="12" xfId="0" applyFont="1" applyFill="1" applyBorder="1"/>
    <xf numFmtId="0" fontId="21" fillId="0" borderId="0" xfId="0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6" fillId="0" borderId="1" xfId="0" applyFont="1" applyBorder="1"/>
    <xf numFmtId="0" fontId="1" fillId="2" borderId="0" xfId="0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18" fillId="0" borderId="0" xfId="0" applyFont="1"/>
    <xf numFmtId="0" fontId="6" fillId="0" borderId="43" xfId="0" applyFont="1" applyBorder="1" applyAlignment="1">
      <alignment horizontal="center"/>
    </xf>
    <xf numFmtId="166" fontId="4" fillId="0" borderId="0" xfId="0" applyNumberFormat="1" applyFont="1" applyBorder="1"/>
    <xf numFmtId="0" fontId="0" fillId="0" borderId="0" xfId="0" applyFill="1" applyBorder="1"/>
    <xf numFmtId="0" fontId="2" fillId="0" borderId="0" xfId="0" applyFont="1" applyFill="1" applyAlignment="1">
      <alignment horizontal="center" vertical="center" wrapText="1"/>
    </xf>
    <xf numFmtId="0" fontId="0" fillId="0" borderId="12" xfId="0" applyFill="1" applyBorder="1"/>
    <xf numFmtId="0" fontId="6" fillId="0" borderId="46" xfId="0" applyFont="1" applyBorder="1"/>
    <xf numFmtId="0" fontId="5" fillId="8" borderId="18" xfId="0" applyFont="1" applyFill="1" applyBorder="1" applyAlignment="1">
      <alignment horizontal="center" vertical="center" wrapText="1"/>
    </xf>
    <xf numFmtId="164" fontId="6" fillId="0" borderId="46" xfId="0" applyNumberFormat="1" applyFont="1" applyBorder="1"/>
    <xf numFmtId="164" fontId="6" fillId="0" borderId="47" xfId="0" applyNumberFormat="1" applyFont="1" applyBorder="1"/>
    <xf numFmtId="0" fontId="4" fillId="0" borderId="46" xfId="0" applyFont="1" applyBorder="1"/>
    <xf numFmtId="164" fontId="4" fillId="0" borderId="46" xfId="0" applyNumberFormat="1" applyFont="1" applyBorder="1"/>
    <xf numFmtId="164" fontId="4" fillId="0" borderId="47" xfId="0" applyNumberFormat="1" applyFont="1" applyBorder="1"/>
    <xf numFmtId="164" fontId="6" fillId="0" borderId="46" xfId="0" applyNumberFormat="1" applyFont="1" applyBorder="1" applyAlignment="1">
      <alignment horizontal="center"/>
    </xf>
    <xf numFmtId="164" fontId="6" fillId="0" borderId="47" xfId="0" applyNumberFormat="1" applyFont="1" applyBorder="1" applyAlignment="1">
      <alignment horizontal="center"/>
    </xf>
    <xf numFmtId="0" fontId="0" fillId="0" borderId="46" xfId="0" applyBorder="1"/>
    <xf numFmtId="0" fontId="4" fillId="0" borderId="46" xfId="0" applyFont="1" applyBorder="1" applyAlignment="1">
      <alignment horizontal="center"/>
    </xf>
    <xf numFmtId="164" fontId="1" fillId="2" borderId="48" xfId="0" applyNumberFormat="1" applyFont="1" applyFill="1" applyBorder="1" applyAlignment="1">
      <alignment horizontal="center"/>
    </xf>
    <xf numFmtId="164" fontId="1" fillId="2" borderId="49" xfId="0" applyNumberFormat="1" applyFont="1" applyFill="1" applyBorder="1" applyAlignment="1">
      <alignment horizontal="center"/>
    </xf>
    <xf numFmtId="164" fontId="1" fillId="2" borderId="50" xfId="0" applyNumberFormat="1" applyFont="1" applyFill="1" applyBorder="1" applyAlignment="1">
      <alignment horizontal="center"/>
    </xf>
    <xf numFmtId="164" fontId="4" fillId="0" borderId="46" xfId="0" applyNumberFormat="1" applyFont="1" applyBorder="1" applyAlignment="1">
      <alignment horizontal="center"/>
    </xf>
    <xf numFmtId="164" fontId="0" fillId="0" borderId="46" xfId="0" applyNumberFormat="1" applyBorder="1"/>
    <xf numFmtId="164" fontId="1" fillId="2" borderId="46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164" fontId="1" fillId="0" borderId="46" xfId="0" applyNumberFormat="1" applyFont="1" applyFill="1" applyBorder="1" applyAlignment="1">
      <alignment horizontal="center"/>
    </xf>
    <xf numFmtId="164" fontId="1" fillId="2" borderId="47" xfId="0" applyNumberFormat="1" applyFont="1" applyFill="1" applyBorder="1" applyAlignment="1">
      <alignment horizontal="center"/>
    </xf>
    <xf numFmtId="164" fontId="20" fillId="0" borderId="46" xfId="0" applyNumberFormat="1" applyFont="1" applyBorder="1"/>
    <xf numFmtId="164" fontId="14" fillId="0" borderId="46" xfId="0" applyNumberFormat="1" applyFont="1" applyBorder="1" applyAlignment="1">
      <alignment horizontal="center"/>
    </xf>
    <xf numFmtId="49" fontId="6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0" fontId="29" fillId="2" borderId="12" xfId="0" applyFont="1" applyFill="1" applyBorder="1" applyAlignment="1">
      <alignment horizontal="left"/>
    </xf>
    <xf numFmtId="0" fontId="29" fillId="0" borderId="12" xfId="0" applyFont="1" applyBorder="1"/>
    <xf numFmtId="49" fontId="6" fillId="0" borderId="12" xfId="0" applyNumberFormat="1" applyFont="1" applyBorder="1" applyAlignment="1">
      <alignment horizontal="center"/>
    </xf>
    <xf numFmtId="164" fontId="6" fillId="0" borderId="46" xfId="0" applyNumberFormat="1" applyFont="1" applyFill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" fontId="6" fillId="0" borderId="12" xfId="0" applyNumberFormat="1" applyFont="1" applyBorder="1" applyAlignment="1">
      <alignment horizontal="center"/>
    </xf>
    <xf numFmtId="0" fontId="6" fillId="2" borderId="43" xfId="0" applyFont="1" applyFill="1" applyBorder="1" applyAlignment="1">
      <alignment horizontal="left"/>
    </xf>
    <xf numFmtId="0" fontId="6" fillId="2" borderId="45" xfId="0" applyFont="1" applyFill="1" applyBorder="1" applyAlignment="1">
      <alignment horizontal="left"/>
    </xf>
    <xf numFmtId="164" fontId="17" fillId="10" borderId="0" xfId="3" applyNumberFormat="1" applyFont="1" applyFill="1" applyBorder="1" applyAlignment="1"/>
    <xf numFmtId="0" fontId="24" fillId="3" borderId="0" xfId="0" applyFont="1" applyFill="1" applyBorder="1" applyAlignment="1">
      <alignment horizontal="left"/>
    </xf>
    <xf numFmtId="0" fontId="24" fillId="0" borderId="1" xfId="0" applyFont="1" applyBorder="1"/>
    <xf numFmtId="0" fontId="31" fillId="2" borderId="1" xfId="0" applyFont="1" applyFill="1" applyBorder="1" applyAlignment="1">
      <alignment horizontal="left"/>
    </xf>
    <xf numFmtId="0" fontId="31" fillId="2" borderId="0" xfId="0" applyFont="1" applyFill="1" applyBorder="1" applyAlignment="1">
      <alignment horizontal="left"/>
    </xf>
    <xf numFmtId="0" fontId="31" fillId="2" borderId="12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/>
    </xf>
    <xf numFmtId="0" fontId="24" fillId="0" borderId="3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24" fillId="0" borderId="31" xfId="0" applyFont="1" applyFill="1" applyBorder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0" fillId="7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6" fillId="0" borderId="6" xfId="3" applyBorder="1" applyAlignment="1">
      <alignment horizontal="left" vertical="center"/>
    </xf>
    <xf numFmtId="0" fontId="16" fillId="0" borderId="7" xfId="3" applyBorder="1" applyAlignment="1">
      <alignment horizontal="left" vertical="center"/>
    </xf>
    <xf numFmtId="0" fontId="16" fillId="0" borderId="5" xfId="3" applyBorder="1" applyAlignment="1">
      <alignment horizontal="left" vertical="center"/>
    </xf>
    <xf numFmtId="0" fontId="16" fillId="0" borderId="8" xfId="3" applyBorder="1" applyAlignment="1">
      <alignment horizontal="left" vertical="center"/>
    </xf>
    <xf numFmtId="0" fontId="0" fillId="0" borderId="0" xfId="0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164" fontId="5" fillId="4" borderId="20" xfId="0" applyNumberFormat="1" applyFont="1" applyFill="1" applyBorder="1" applyAlignment="1">
      <alignment horizontal="center" vertical="center" wrapText="1"/>
    </xf>
    <xf numFmtId="164" fontId="5" fillId="4" borderId="21" xfId="0" applyNumberFormat="1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 wrapText="1"/>
    </xf>
    <xf numFmtId="164" fontId="30" fillId="10" borderId="0" xfId="3" applyNumberFormat="1" applyFont="1" applyFill="1" applyBorder="1" applyAlignment="1">
      <alignment horizontal="center"/>
    </xf>
    <xf numFmtId="0" fontId="5" fillId="7" borderId="32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25" fillId="7" borderId="14" xfId="0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164" fontId="17" fillId="10" borderId="0" xfId="3" applyNumberFormat="1" applyFont="1" applyFill="1" applyBorder="1" applyAlignment="1">
      <alignment horizontal="center"/>
    </xf>
    <xf numFmtId="164" fontId="27" fillId="10" borderId="0" xfId="3" applyNumberFormat="1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164" fontId="5" fillId="4" borderId="15" xfId="0" applyNumberFormat="1" applyFont="1" applyFill="1" applyBorder="1" applyAlignment="1">
      <alignment horizontal="center" vertical="center" wrapText="1"/>
    </xf>
    <xf numFmtId="164" fontId="5" fillId="4" borderId="18" xfId="0" applyNumberFormat="1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49" fontId="5" fillId="7" borderId="15" xfId="0" applyNumberFormat="1" applyFont="1" applyFill="1" applyBorder="1" applyAlignment="1">
      <alignment horizontal="center" vertical="center" wrapText="1"/>
    </xf>
    <xf numFmtId="49" fontId="5" fillId="7" borderId="18" xfId="0" applyNumberFormat="1" applyFont="1" applyFill="1" applyBorder="1" applyAlignment="1">
      <alignment horizontal="center" vertical="center" wrapText="1"/>
    </xf>
    <xf numFmtId="0" fontId="5" fillId="7" borderId="40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25" fillId="7" borderId="25" xfId="0" applyFont="1" applyFill="1" applyBorder="1" applyAlignment="1">
      <alignment horizontal="center" vertical="center" wrapText="1"/>
    </xf>
    <xf numFmtId="0" fontId="25" fillId="7" borderId="23" xfId="0" applyFont="1" applyFill="1" applyBorder="1" applyAlignment="1">
      <alignment horizontal="center" vertical="center" wrapText="1"/>
    </xf>
    <xf numFmtId="0" fontId="25" fillId="7" borderId="15" xfId="0" applyFont="1" applyFill="1" applyBorder="1" applyAlignment="1">
      <alignment horizontal="center" vertical="center" wrapText="1"/>
    </xf>
    <xf numFmtId="0" fontId="25" fillId="7" borderId="18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쉼표 [0] 2" xfId="2"/>
    <cellStyle name="표준_SP502017-Price-1_MCBs 업체별 가격 분석 - 0223_이스라엘 Liron_RCCB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F0F0F0"/>
      <rgbColor rgb="00000000"/>
      <rgbColor rgb="00F0F0F0"/>
      <rgbColor rgb="00000000"/>
      <rgbColor rgb="00FFFFFF"/>
      <rgbColor rgb="00646464"/>
      <rgbColor rgb="00FFFFFF"/>
      <rgbColor rgb="000000FF"/>
      <rgbColor rgb="00F0F0F0"/>
      <rgbColor rgb="00000000"/>
      <rgbColor rgb="00E3E3E3"/>
      <rgbColor rgb="00F0F0F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D4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19865</xdr:colOff>
      <xdr:row>5</xdr:row>
      <xdr:rowOff>28576</xdr:rowOff>
    </xdr:from>
    <xdr:to>
      <xdr:col>3</xdr:col>
      <xdr:colOff>398827</xdr:colOff>
      <xdr:row>8</xdr:row>
      <xdr:rowOff>133350</xdr:rowOff>
    </xdr:to>
    <xdr:pic>
      <xdr:nvPicPr>
        <xdr:cNvPr id="2" name="Picture 4" descr="UMC8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665" y="838201"/>
          <a:ext cx="378962" cy="590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419100</xdr:colOff>
      <xdr:row>1</xdr:row>
      <xdr:rowOff>123825</xdr:rowOff>
    </xdr:from>
    <xdr:to>
      <xdr:col>4</xdr:col>
      <xdr:colOff>228600</xdr:colOff>
      <xdr:row>5</xdr:row>
      <xdr:rowOff>112001</xdr:rowOff>
    </xdr:to>
    <xdr:pic>
      <xdr:nvPicPr>
        <xdr:cNvPr id="3" name="Picture 6" descr="модульные выключатели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285750"/>
          <a:ext cx="419100" cy="635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476251</xdr:colOff>
      <xdr:row>4</xdr:row>
      <xdr:rowOff>95839</xdr:rowOff>
    </xdr:from>
    <xdr:to>
      <xdr:col>5</xdr:col>
      <xdr:colOff>295275</xdr:colOff>
      <xdr:row>8</xdr:row>
      <xdr:rowOff>150728</xdr:rowOff>
    </xdr:to>
    <xdr:pic>
      <xdr:nvPicPr>
        <xdr:cNvPr id="4" name="Picture 6" descr="MCCB_UPB250X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1" y="743539"/>
          <a:ext cx="428624" cy="702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34179</xdr:colOff>
      <xdr:row>1</xdr:row>
      <xdr:rowOff>19050</xdr:rowOff>
    </xdr:from>
    <xdr:to>
      <xdr:col>2</xdr:col>
      <xdr:colOff>438150</xdr:colOff>
      <xdr:row>8</xdr:row>
      <xdr:rowOff>85725</xdr:rowOff>
    </xdr:to>
    <xdr:pic>
      <xdr:nvPicPr>
        <xdr:cNvPr id="5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779" y="180975"/>
          <a:ext cx="1013571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257175</xdr:colOff>
      <xdr:row>1</xdr:row>
      <xdr:rowOff>1</xdr:rowOff>
    </xdr:from>
    <xdr:to>
      <xdr:col>12</xdr:col>
      <xdr:colOff>295275</xdr:colOff>
      <xdr:row>4</xdr:row>
      <xdr:rowOff>104776</xdr:rowOff>
    </xdr:to>
    <xdr:pic>
      <xdr:nvPicPr>
        <xdr:cNvPr id="6" name="Picture 1" descr="4_Color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161926"/>
          <a:ext cx="2381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1:P36"/>
  <sheetViews>
    <sheetView showGridLines="0" workbookViewId="0">
      <selection activeCell="D22" sqref="D22:H22"/>
    </sheetView>
  </sheetViews>
  <sheetFormatPr defaultRowHeight="12.75"/>
  <cols>
    <col min="10" max="10" width="9.5703125" bestFit="1" customWidth="1"/>
    <col min="11" max="11" width="16.42578125" customWidth="1"/>
    <col min="15" max="15" width="4.7109375" customWidth="1"/>
    <col min="16" max="16" width="9.140625" style="31"/>
  </cols>
  <sheetData>
    <row r="11" spans="2:16" s="21" customFormat="1" ht="33.75" customHeight="1">
      <c r="B11" s="207" t="s">
        <v>4169</v>
      </c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30"/>
    </row>
    <row r="13" spans="2:16">
      <c r="I13" s="208" t="s">
        <v>8976</v>
      </c>
      <c r="J13" s="208"/>
      <c r="K13" s="208"/>
      <c r="L13" s="208"/>
      <c r="M13" s="208"/>
      <c r="N13" s="208"/>
      <c r="O13" s="208"/>
    </row>
    <row r="14" spans="2:16">
      <c r="I14" s="3"/>
      <c r="J14" s="3"/>
      <c r="K14" s="22"/>
      <c r="L14" s="213" t="s">
        <v>4170</v>
      </c>
      <c r="M14" s="213"/>
      <c r="N14" s="213"/>
      <c r="O14" s="213"/>
    </row>
    <row r="15" spans="2:16">
      <c r="I15" s="22"/>
      <c r="J15" s="22"/>
      <c r="K15" s="22"/>
      <c r="L15" s="32"/>
      <c r="M15" s="32"/>
      <c r="N15" s="32"/>
      <c r="O15" s="32"/>
    </row>
    <row r="16" spans="2:16">
      <c r="B16" s="20" t="s">
        <v>4176</v>
      </c>
      <c r="J16" s="27"/>
      <c r="K16" s="27"/>
    </row>
    <row r="18" spans="2:16">
      <c r="B18" s="223" t="s">
        <v>5363</v>
      </c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</row>
    <row r="19" spans="2:16"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</row>
    <row r="20" spans="2:16" ht="13.5" thickBot="1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2:16" ht="38.25" customHeight="1" thickBot="1">
      <c r="C21" s="24" t="s">
        <v>4160</v>
      </c>
      <c r="D21" s="214" t="s">
        <v>4171</v>
      </c>
      <c r="E21" s="215"/>
      <c r="F21" s="215"/>
      <c r="G21" s="215"/>
      <c r="H21" s="216"/>
      <c r="I21" s="24" t="s">
        <v>4172</v>
      </c>
      <c r="J21" s="75" t="s">
        <v>4173</v>
      </c>
      <c r="K21" s="90" t="s">
        <v>5362</v>
      </c>
      <c r="L21" s="216" t="s">
        <v>4174</v>
      </c>
      <c r="M21" s="224"/>
      <c r="N21" s="23"/>
    </row>
    <row r="22" spans="2:16" ht="14.25" customHeight="1">
      <c r="C22" s="29">
        <v>1</v>
      </c>
      <c r="D22" s="210" t="s">
        <v>4163</v>
      </c>
      <c r="E22" s="211"/>
      <c r="F22" s="211"/>
      <c r="G22" s="211"/>
      <c r="H22" s="212"/>
      <c r="I22" s="69" t="s">
        <v>4161</v>
      </c>
      <c r="J22" s="69">
        <f>'Воздушные выключатели'!Y4</f>
        <v>0</v>
      </c>
      <c r="K22" s="89">
        <v>0</v>
      </c>
      <c r="L22" s="220">
        <f>'Воздушные выключатели'!Z4</f>
        <v>0</v>
      </c>
      <c r="M22" s="220"/>
    </row>
    <row r="23" spans="2:16" ht="14.25" customHeight="1">
      <c r="C23" s="29">
        <v>2</v>
      </c>
      <c r="D23" s="87" t="s">
        <v>4164</v>
      </c>
      <c r="E23" s="28"/>
      <c r="F23" s="28"/>
      <c r="G23" s="28"/>
      <c r="H23" s="28"/>
      <c r="I23" s="69" t="s">
        <v>4161</v>
      </c>
      <c r="J23" s="69">
        <f>'Выключатели в литом корпусе'!P4</f>
        <v>0</v>
      </c>
      <c r="K23" s="88">
        <v>0</v>
      </c>
      <c r="L23" s="220">
        <f>'Выключатели в литом корпусе'!Q4</f>
        <v>0</v>
      </c>
      <c r="M23" s="220"/>
    </row>
    <row r="24" spans="2:16" ht="14.25" customHeight="1">
      <c r="C24" s="29">
        <v>3</v>
      </c>
      <c r="D24" s="209" t="s">
        <v>4862</v>
      </c>
      <c r="E24" s="209"/>
      <c r="F24" s="209"/>
      <c r="G24" s="209"/>
      <c r="H24" s="209"/>
      <c r="I24" s="69" t="s">
        <v>4161</v>
      </c>
      <c r="J24" s="69">
        <f>'Магнитные контакторы и реле'!P4</f>
        <v>0</v>
      </c>
      <c r="K24" s="88">
        <v>0</v>
      </c>
      <c r="L24" s="220">
        <f>'Магнитные контакторы и реле'!Q4</f>
        <v>0</v>
      </c>
      <c r="M24" s="220"/>
    </row>
    <row r="25" spans="2:16" ht="14.25" customHeight="1">
      <c r="C25" s="29">
        <v>4</v>
      </c>
      <c r="D25" s="209" t="s">
        <v>4165</v>
      </c>
      <c r="E25" s="209"/>
      <c r="F25" s="209"/>
      <c r="G25" s="209"/>
      <c r="H25" s="209"/>
      <c r="I25" s="69" t="s">
        <v>4161</v>
      </c>
      <c r="J25" s="69">
        <f>'Модульные авт.выключатели'!N4</f>
        <v>0</v>
      </c>
      <c r="K25" s="88">
        <v>0</v>
      </c>
      <c r="L25" s="220">
        <f>'Модульные авт.выключатели'!O4</f>
        <v>0</v>
      </c>
      <c r="M25" s="220"/>
    </row>
    <row r="26" spans="2:16" ht="14.25" customHeight="1">
      <c r="C26" s="29">
        <v>5</v>
      </c>
      <c r="D26" s="210" t="s">
        <v>4166</v>
      </c>
      <c r="E26" s="211"/>
      <c r="F26" s="211"/>
      <c r="G26" s="211"/>
      <c r="H26" s="212"/>
      <c r="I26" s="69" t="s">
        <v>4161</v>
      </c>
      <c r="J26" s="69">
        <f>'Автоматы защиты двигателя'!L4</f>
        <v>0</v>
      </c>
      <c r="K26" s="88">
        <v>0</v>
      </c>
      <c r="L26" s="220">
        <f>'Автоматы защиты двигателя'!M4</f>
        <v>0</v>
      </c>
      <c r="M26" s="220"/>
    </row>
    <row r="27" spans="2:16" ht="14.25" customHeight="1">
      <c r="C27" s="29">
        <v>6</v>
      </c>
      <c r="D27" s="209" t="s">
        <v>5361</v>
      </c>
      <c r="E27" s="209"/>
      <c r="F27" s="209"/>
      <c r="G27" s="209"/>
      <c r="H27" s="209"/>
      <c r="I27" s="69" t="s">
        <v>4161</v>
      </c>
      <c r="J27" s="69">
        <f>Диф.автоматы!P4</f>
        <v>0</v>
      </c>
      <c r="K27" s="88">
        <v>0</v>
      </c>
      <c r="L27" s="220">
        <f>Диф.автоматы!Q4</f>
        <v>0</v>
      </c>
      <c r="M27" s="220"/>
    </row>
    <row r="28" spans="2:16" ht="14.25" customHeight="1">
      <c r="C28" s="29">
        <v>7</v>
      </c>
      <c r="D28" s="210" t="s">
        <v>5360</v>
      </c>
      <c r="E28" s="211"/>
      <c r="F28" s="211"/>
      <c r="G28" s="211"/>
      <c r="H28" s="212"/>
      <c r="I28" s="76" t="s">
        <v>4161</v>
      </c>
      <c r="J28" s="76">
        <f>'Устройство защитного отключения'!N4</f>
        <v>0</v>
      </c>
      <c r="K28" s="88">
        <v>0</v>
      </c>
      <c r="L28" s="221">
        <f>'Устройство защитного отключения'!O4</f>
        <v>0</v>
      </c>
      <c r="M28" s="222"/>
    </row>
    <row r="29" spans="2:16" ht="14.25" customHeight="1">
      <c r="C29" s="29">
        <v>8</v>
      </c>
      <c r="D29" s="209" t="s">
        <v>4167</v>
      </c>
      <c r="E29" s="209"/>
      <c r="F29" s="209"/>
      <c r="G29" s="209"/>
      <c r="H29" s="209"/>
      <c r="I29" s="69" t="s">
        <v>4161</v>
      </c>
      <c r="J29" s="69">
        <f>'Вакуумные контакторы'!Q4</f>
        <v>0</v>
      </c>
      <c r="K29" s="88">
        <v>0</v>
      </c>
      <c r="L29" s="220">
        <f>'Вакуумные контакторы'!R4</f>
        <v>0</v>
      </c>
      <c r="M29" s="220"/>
    </row>
    <row r="30" spans="2:16" ht="14.25" customHeight="1" thickBot="1">
      <c r="C30" s="29">
        <v>9</v>
      </c>
      <c r="D30" s="209" t="s">
        <v>4168</v>
      </c>
      <c r="E30" s="209"/>
      <c r="F30" s="209"/>
      <c r="G30" s="209"/>
      <c r="H30" s="209"/>
      <c r="I30" s="69" t="s">
        <v>4161</v>
      </c>
      <c r="J30" s="69">
        <f>Предохранители!L4</f>
        <v>0</v>
      </c>
      <c r="K30" s="88">
        <v>0</v>
      </c>
      <c r="L30" s="219">
        <f>Предохранители!M4</f>
        <v>0</v>
      </c>
      <c r="M30" s="219"/>
    </row>
    <row r="31" spans="2:16" ht="14.25" customHeight="1" thickBot="1">
      <c r="B31" s="25"/>
      <c r="C31" s="18"/>
      <c r="D31" s="19"/>
      <c r="E31" s="19"/>
      <c r="I31" s="91"/>
      <c r="J31" s="91"/>
      <c r="K31" s="92" t="s">
        <v>4162</v>
      </c>
      <c r="L31" s="217">
        <f>SUM(L22:M30)</f>
        <v>0</v>
      </c>
      <c r="M31" s="218"/>
    </row>
    <row r="32" spans="2:16" ht="12.75" customHeight="1"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6"/>
    </row>
    <row r="33" spans="2:16">
      <c r="B33" s="205"/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6"/>
    </row>
    <row r="34" spans="2:16">
      <c r="B34" s="26"/>
    </row>
    <row r="35" spans="2:16">
      <c r="B35" s="26"/>
    </row>
    <row r="36" spans="2:16" s="20" customFormat="1">
      <c r="B36" s="96"/>
      <c r="P36" s="97"/>
    </row>
  </sheetData>
  <mergeCells count="25">
    <mergeCell ref="D28:H28"/>
    <mergeCell ref="L28:M28"/>
    <mergeCell ref="L26:M26"/>
    <mergeCell ref="L25:M25"/>
    <mergeCell ref="B18:O19"/>
    <mergeCell ref="L24:M24"/>
    <mergeCell ref="L23:M23"/>
    <mergeCell ref="L22:M22"/>
    <mergeCell ref="L21:M21"/>
    <mergeCell ref="B32:P33"/>
    <mergeCell ref="B11:O11"/>
    <mergeCell ref="I13:O13"/>
    <mergeCell ref="D25:H25"/>
    <mergeCell ref="D24:H24"/>
    <mergeCell ref="D26:H26"/>
    <mergeCell ref="L14:O14"/>
    <mergeCell ref="D21:H21"/>
    <mergeCell ref="D30:H30"/>
    <mergeCell ref="D29:H29"/>
    <mergeCell ref="D27:H27"/>
    <mergeCell ref="D22:H22"/>
    <mergeCell ref="L31:M31"/>
    <mergeCell ref="L30:M30"/>
    <mergeCell ref="L29:M29"/>
    <mergeCell ref="L27:M27"/>
  </mergeCells>
  <hyperlinks>
    <hyperlink ref="D22:H22" location="'Воздушные выключатели'!A1" display="Воздушные автоматические выключатели"/>
    <hyperlink ref="D23" location="'Выключатели в литом корпусе'!A1" display="Автоматические выключатели в литом корпусе"/>
    <hyperlink ref="D24:H24" location="'Магнитные контакторы и реле'!A1" display="Магнитные контакторы и реле"/>
    <hyperlink ref="D25:H25" location="'Модульные авт.выключатели'!A1" display="Модульные автоматические выключатели"/>
    <hyperlink ref="D26:H26" location="'Автоматы защиты двигателя'!A1" display="Автоматы защиты двигателя"/>
    <hyperlink ref="D27:H27" location="Диф.автоматы!A1" display="Диф.автоматические выключатели"/>
    <hyperlink ref="D29:H29" location="'Вакуумные контакторы'!A1" display="Вакуумные контакторы"/>
    <hyperlink ref="D30:H30" location="Предохранители!A1" display="Предохранители"/>
    <hyperlink ref="D28:H28" location="'Устройство защитного отключения'!A1" display="Устройство защитного отключения (УЗО)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M12"/>
  <sheetViews>
    <sheetView workbookViewId="0">
      <pane xSplit="3" ySplit="20" topLeftCell="D21" activePane="bottomRight" state="frozen"/>
      <selection pane="topRight" activeCell="D1" sqref="D1"/>
      <selection pane="bottomLeft" activeCell="A21" sqref="A21"/>
      <selection pane="bottomRight" activeCell="A2" sqref="A1:A1048576"/>
    </sheetView>
  </sheetViews>
  <sheetFormatPr defaultRowHeight="12.75"/>
  <cols>
    <col min="1" max="1" width="11.42578125" style="12" hidden="1" customWidth="1"/>
    <col min="2" max="2" width="11.42578125" style="105" customWidth="1"/>
    <col min="3" max="3" width="51" style="12" customWidth="1"/>
    <col min="4" max="4" width="30.7109375" style="12" customWidth="1"/>
    <col min="5" max="5" width="19.42578125" style="12" customWidth="1"/>
    <col min="6" max="6" width="18.85546875" style="12" customWidth="1"/>
    <col min="7" max="7" width="9.140625" style="14"/>
    <col min="8" max="8" width="14.42578125" style="161" customWidth="1"/>
    <col min="9" max="9" width="14.42578125" style="12" customWidth="1"/>
    <col min="10" max="10" width="11" style="12" customWidth="1"/>
    <col min="11" max="13" width="14.42578125" style="12" customWidth="1"/>
  </cols>
  <sheetData>
    <row r="1" spans="1:13" ht="15.75" customHeight="1">
      <c r="A1" s="238" t="s">
        <v>5337</v>
      </c>
      <c r="B1" s="238"/>
      <c r="C1" s="238"/>
      <c r="D1" s="238"/>
    </row>
    <row r="2" spans="1:13" ht="9" customHeight="1" thickBot="1"/>
    <row r="3" spans="1:13" s="17" customFormat="1" ht="38.25" customHeight="1">
      <c r="A3" s="240" t="s">
        <v>2325</v>
      </c>
      <c r="B3" s="234" t="s">
        <v>5381</v>
      </c>
      <c r="C3" s="236" t="s">
        <v>2326</v>
      </c>
      <c r="D3" s="236" t="s">
        <v>2328</v>
      </c>
      <c r="E3" s="236" t="s">
        <v>2327</v>
      </c>
      <c r="F3" s="236" t="s">
        <v>4866</v>
      </c>
      <c r="G3" s="229" t="s">
        <v>2330</v>
      </c>
      <c r="H3" s="42" t="s">
        <v>4039</v>
      </c>
      <c r="I3" s="42" t="s">
        <v>4040</v>
      </c>
      <c r="J3" s="256" t="s">
        <v>4042</v>
      </c>
      <c r="K3" s="256" t="s">
        <v>4159</v>
      </c>
      <c r="L3" s="43" t="s">
        <v>4175</v>
      </c>
      <c r="M3" s="44" t="s">
        <v>4043</v>
      </c>
    </row>
    <row r="4" spans="1:13" ht="12.75" customHeight="1" thickBot="1">
      <c r="A4" s="241"/>
      <c r="B4" s="235"/>
      <c r="C4" s="237"/>
      <c r="D4" s="237"/>
      <c r="E4" s="237"/>
      <c r="F4" s="237"/>
      <c r="G4" s="230"/>
      <c r="H4" s="162" t="s">
        <v>4041</v>
      </c>
      <c r="I4" s="45">
        <f>'Титульный лист'!K30</f>
        <v>0</v>
      </c>
      <c r="J4" s="257"/>
      <c r="K4" s="257"/>
      <c r="L4" s="60">
        <f>J12</f>
        <v>0</v>
      </c>
      <c r="M4" s="61">
        <f>K12</f>
        <v>0</v>
      </c>
    </row>
    <row r="5" spans="1:13">
      <c r="A5" s="13"/>
      <c r="B5" s="101" t="s">
        <v>8309</v>
      </c>
      <c r="C5" s="13" t="s">
        <v>5353</v>
      </c>
      <c r="D5" s="13" t="s">
        <v>5341</v>
      </c>
      <c r="E5" s="12" t="s">
        <v>5342</v>
      </c>
      <c r="F5" s="12" t="s">
        <v>5343</v>
      </c>
      <c r="G5" s="14">
        <v>630</v>
      </c>
      <c r="H5" s="163">
        <v>11643.517600000001</v>
      </c>
      <c r="I5" s="78">
        <f>H5-H5*I$4</f>
        <v>11643.517600000001</v>
      </c>
      <c r="J5" s="78"/>
      <c r="K5" s="78">
        <f>I5*J5</f>
        <v>0</v>
      </c>
      <c r="L5" s="78"/>
      <c r="M5" s="78"/>
    </row>
    <row r="6" spans="1:13">
      <c r="A6" s="13"/>
      <c r="B6" s="101" t="s">
        <v>8314</v>
      </c>
      <c r="C6" s="13" t="s">
        <v>5354</v>
      </c>
      <c r="D6" s="13" t="s">
        <v>5341</v>
      </c>
      <c r="E6" s="12" t="s">
        <v>5344</v>
      </c>
      <c r="F6" s="12" t="s">
        <v>5345</v>
      </c>
      <c r="G6" s="14">
        <v>160</v>
      </c>
      <c r="H6" s="163">
        <v>6993.5008000000016</v>
      </c>
      <c r="I6" s="78">
        <f t="shared" ref="I6:I11" si="0">H6-H6*I$4</f>
        <v>6993.5008000000016</v>
      </c>
      <c r="J6" s="78"/>
      <c r="K6" s="78">
        <f t="shared" ref="K6:K11" si="1">I6*J6</f>
        <v>0</v>
      </c>
      <c r="L6" s="78"/>
      <c r="M6" s="78"/>
    </row>
    <row r="7" spans="1:13">
      <c r="A7" s="13"/>
      <c r="B7" s="101" t="s">
        <v>8315</v>
      </c>
      <c r="C7" s="13" t="s">
        <v>5355</v>
      </c>
      <c r="D7" s="13" t="s">
        <v>5341</v>
      </c>
      <c r="E7" s="12" t="s">
        <v>5346</v>
      </c>
      <c r="F7" s="12" t="s">
        <v>5345</v>
      </c>
      <c r="G7" s="14">
        <v>250</v>
      </c>
      <c r="H7" s="163">
        <v>11135.924800000003</v>
      </c>
      <c r="I7" s="78">
        <f t="shared" si="0"/>
        <v>11135.924800000003</v>
      </c>
      <c r="J7" s="78"/>
      <c r="K7" s="78">
        <f t="shared" si="1"/>
        <v>0</v>
      </c>
      <c r="L7" s="78"/>
      <c r="M7" s="78"/>
    </row>
    <row r="8" spans="1:13">
      <c r="A8" s="13"/>
      <c r="B8" s="101" t="s">
        <v>8310</v>
      </c>
      <c r="C8" s="13" t="s">
        <v>5356</v>
      </c>
      <c r="D8" s="13" t="s">
        <v>5341</v>
      </c>
      <c r="E8" s="12" t="s">
        <v>5347</v>
      </c>
      <c r="F8" s="12" t="s">
        <v>5345</v>
      </c>
      <c r="G8" s="14">
        <v>400</v>
      </c>
      <c r="H8" s="163">
        <v>13928.657600000002</v>
      </c>
      <c r="I8" s="78">
        <f t="shared" si="0"/>
        <v>13928.657600000002</v>
      </c>
      <c r="J8" s="78"/>
      <c r="K8" s="78">
        <f t="shared" si="1"/>
        <v>0</v>
      </c>
      <c r="L8" s="78"/>
      <c r="M8" s="78"/>
    </row>
    <row r="9" spans="1:13">
      <c r="A9" s="13"/>
      <c r="B9" s="101" t="s">
        <v>8311</v>
      </c>
      <c r="C9" s="13" t="s">
        <v>5357</v>
      </c>
      <c r="D9" s="13" t="s">
        <v>5341</v>
      </c>
      <c r="E9" s="12" t="s">
        <v>5348</v>
      </c>
      <c r="F9" s="12" t="s">
        <v>5345</v>
      </c>
      <c r="G9" s="14">
        <v>630</v>
      </c>
      <c r="H9" s="163">
        <v>15951.249600000001</v>
      </c>
      <c r="I9" s="78">
        <f t="shared" si="0"/>
        <v>15951.249600000001</v>
      </c>
      <c r="J9" s="78"/>
      <c r="K9" s="78">
        <f t="shared" si="1"/>
        <v>0</v>
      </c>
      <c r="L9" s="78"/>
      <c r="M9" s="78"/>
    </row>
    <row r="10" spans="1:13">
      <c r="A10" s="13"/>
      <c r="B10" s="101" t="s">
        <v>8312</v>
      </c>
      <c r="C10" s="13" t="s">
        <v>5358</v>
      </c>
      <c r="D10" s="13" t="s">
        <v>5349</v>
      </c>
      <c r="E10" s="12" t="s">
        <v>5350</v>
      </c>
      <c r="G10" s="14">
        <v>400</v>
      </c>
      <c r="H10" s="163">
        <v>1645.3008000000002</v>
      </c>
      <c r="I10" s="78">
        <f t="shared" si="0"/>
        <v>1645.3008000000002</v>
      </c>
      <c r="J10" s="78"/>
      <c r="K10" s="78">
        <f t="shared" si="1"/>
        <v>0</v>
      </c>
      <c r="L10" s="78"/>
      <c r="M10" s="78"/>
    </row>
    <row r="11" spans="1:13" s="35" customFormat="1">
      <c r="A11" s="33"/>
      <c r="B11" s="104" t="s">
        <v>8313</v>
      </c>
      <c r="C11" s="33" t="s">
        <v>5359</v>
      </c>
      <c r="D11" s="33" t="s">
        <v>5352</v>
      </c>
      <c r="E11" s="37" t="s">
        <v>5351</v>
      </c>
      <c r="F11" s="37"/>
      <c r="G11" s="38">
        <v>630</v>
      </c>
      <c r="H11" s="164">
        <v>1645.3008000000002</v>
      </c>
      <c r="I11" s="79">
        <f t="shared" si="0"/>
        <v>1645.3008000000002</v>
      </c>
      <c r="J11" s="79"/>
      <c r="K11" s="79">
        <f t="shared" si="1"/>
        <v>0</v>
      </c>
      <c r="L11" s="79"/>
      <c r="M11" s="79"/>
    </row>
    <row r="12" spans="1:13">
      <c r="J12" s="78">
        <f>SUM(J5:J11)</f>
        <v>0</v>
      </c>
      <c r="K12" s="78">
        <f>SUM(K5:K11)</f>
        <v>0</v>
      </c>
    </row>
  </sheetData>
  <autoFilter ref="A4:M4"/>
  <mergeCells count="10">
    <mergeCell ref="J3:J4"/>
    <mergeCell ref="K3:K4"/>
    <mergeCell ref="A1:D1"/>
    <mergeCell ref="G3:G4"/>
    <mergeCell ref="A3:A4"/>
    <mergeCell ref="C3:C4"/>
    <mergeCell ref="D3:D4"/>
    <mergeCell ref="E3:E4"/>
    <mergeCell ref="F3:F4"/>
    <mergeCell ref="B3:B4"/>
  </mergeCells>
  <hyperlinks>
    <hyperlink ref="A1:D1" location="'Титульный лист'!A1" display="&lt;= Вернуться на главную страницу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B390"/>
  <sheetViews>
    <sheetView tabSelected="1" zoomScaleNormal="100" workbookViewId="0">
      <pane xSplit="3" ySplit="4" topLeftCell="D23" activePane="bottomRight" state="frozen"/>
      <selection pane="topRight" activeCell="C1" sqref="C1"/>
      <selection pane="bottomLeft" activeCell="A4" sqref="A4"/>
      <selection pane="bottomRight" sqref="A1:D1"/>
    </sheetView>
  </sheetViews>
  <sheetFormatPr defaultRowHeight="12.75"/>
  <cols>
    <col min="1" max="1" width="14.42578125" style="12" hidden="1" customWidth="1"/>
    <col min="2" max="2" width="16.7109375" style="105" customWidth="1"/>
    <col min="3" max="3" width="74.42578125" style="12" customWidth="1"/>
    <col min="4" max="4" width="24.7109375" style="12" customWidth="1"/>
    <col min="5" max="5" width="21.42578125" style="14" customWidth="1"/>
    <col min="6" max="6" width="9.140625" style="14"/>
    <col min="7" max="7" width="13.7109375" style="14" customWidth="1"/>
    <col min="8" max="8" width="9.140625" style="14"/>
    <col min="9" max="9" width="15.85546875" style="55" customWidth="1"/>
    <col min="10" max="10" width="8.85546875" style="14" customWidth="1"/>
    <col min="11" max="11" width="9.140625" style="14"/>
    <col min="12" max="12" width="19.85546875" style="14" customWidth="1"/>
    <col min="13" max="13" width="14.140625" style="14" customWidth="1"/>
    <col min="14" max="14" width="11.7109375" style="14" customWidth="1"/>
    <col min="15" max="15" width="23" style="14" customWidth="1"/>
    <col min="16" max="16" width="25" style="14" customWidth="1"/>
    <col min="17" max="17" width="19.140625" style="14" customWidth="1"/>
    <col min="18" max="18" width="14.7109375" style="14" customWidth="1"/>
    <col min="19" max="19" width="13.85546875" style="14" customWidth="1"/>
    <col min="20" max="20" width="12.140625" style="14" customWidth="1"/>
    <col min="21" max="21" width="17" style="168" customWidth="1"/>
    <col min="22" max="22" width="17.42578125" style="62" customWidth="1"/>
    <col min="23" max="23" width="9.140625" style="62" customWidth="1"/>
    <col min="24" max="24" width="14.5703125" style="62" customWidth="1"/>
    <col min="25" max="25" width="16" style="78" customWidth="1"/>
    <col min="26" max="26" width="12.5703125" style="78" customWidth="1"/>
    <col min="27" max="27" width="21.42578125" style="12" customWidth="1"/>
    <col min="28" max="28" width="9.140625" style="12"/>
  </cols>
  <sheetData>
    <row r="1" spans="1:28" ht="15.75" customHeight="1">
      <c r="A1" s="231" t="s">
        <v>5337</v>
      </c>
      <c r="B1" s="231"/>
      <c r="C1" s="231"/>
      <c r="D1" s="231"/>
    </row>
    <row r="2" spans="1:28" ht="9" customHeight="1" thickBot="1">
      <c r="A2" s="54"/>
      <c r="B2" s="196"/>
      <c r="C2" s="54"/>
    </row>
    <row r="3" spans="1:28" s="17" customFormat="1" ht="39.75" customHeight="1">
      <c r="A3" s="232" t="s">
        <v>2325</v>
      </c>
      <c r="B3" s="234" t="s">
        <v>5381</v>
      </c>
      <c r="C3" s="227" t="s">
        <v>2326</v>
      </c>
      <c r="D3" s="227" t="s">
        <v>2328</v>
      </c>
      <c r="E3" s="227" t="s">
        <v>2327</v>
      </c>
      <c r="F3" s="227" t="s">
        <v>2329</v>
      </c>
      <c r="G3" s="227" t="s">
        <v>4866</v>
      </c>
      <c r="H3" s="227" t="s">
        <v>2330</v>
      </c>
      <c r="I3" s="227" t="s">
        <v>4579</v>
      </c>
      <c r="J3" s="227" t="s">
        <v>5175</v>
      </c>
      <c r="K3" s="227" t="s">
        <v>5190</v>
      </c>
      <c r="L3" s="227" t="s">
        <v>5176</v>
      </c>
      <c r="M3" s="227" t="s">
        <v>4876</v>
      </c>
      <c r="N3" s="227" t="s">
        <v>4877</v>
      </c>
      <c r="O3" s="227" t="s">
        <v>4878</v>
      </c>
      <c r="P3" s="227" t="s">
        <v>4883</v>
      </c>
      <c r="Q3" s="227" t="s">
        <v>5191</v>
      </c>
      <c r="R3" s="227" t="s">
        <v>5185</v>
      </c>
      <c r="S3" s="227" t="s">
        <v>5186</v>
      </c>
      <c r="T3" s="229" t="s">
        <v>5187</v>
      </c>
      <c r="U3" s="57" t="s">
        <v>4039</v>
      </c>
      <c r="V3" s="57" t="s">
        <v>4040</v>
      </c>
      <c r="W3" s="225" t="s">
        <v>4042</v>
      </c>
      <c r="X3" s="225" t="s">
        <v>4159</v>
      </c>
      <c r="Y3" s="58" t="s">
        <v>4175</v>
      </c>
      <c r="Z3" s="59" t="s">
        <v>4043</v>
      </c>
      <c r="AA3" s="49"/>
      <c r="AB3" s="49"/>
    </row>
    <row r="4" spans="1:28" ht="15" customHeight="1" thickBot="1">
      <c r="A4" s="233"/>
      <c r="B4" s="235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30"/>
      <c r="U4" s="95" t="s">
        <v>4041</v>
      </c>
      <c r="V4" s="45">
        <f>'Титульный лист'!K22</f>
        <v>0</v>
      </c>
      <c r="W4" s="226"/>
      <c r="X4" s="226"/>
      <c r="Y4" s="60">
        <f>W390</f>
        <v>0</v>
      </c>
      <c r="Z4" s="61">
        <f>X390</f>
        <v>0</v>
      </c>
    </row>
    <row r="5" spans="1:28">
      <c r="A5" s="13" t="s">
        <v>1496</v>
      </c>
      <c r="B5" s="101" t="s">
        <v>7450</v>
      </c>
      <c r="C5" s="100" t="s">
        <v>4886</v>
      </c>
      <c r="D5" s="13" t="s">
        <v>1869</v>
      </c>
      <c r="E5" s="13" t="s">
        <v>5192</v>
      </c>
      <c r="F5" s="14">
        <v>3</v>
      </c>
      <c r="G5" s="14" t="s">
        <v>4867</v>
      </c>
      <c r="H5" s="14">
        <v>630</v>
      </c>
      <c r="I5" s="55" t="s">
        <v>4865</v>
      </c>
      <c r="J5" s="14">
        <v>85</v>
      </c>
      <c r="K5" s="14" t="s">
        <v>4863</v>
      </c>
      <c r="L5" s="14" t="s">
        <v>4869</v>
      </c>
      <c r="M5" s="14" t="s">
        <v>4573</v>
      </c>
      <c r="N5" s="14" t="s">
        <v>4499</v>
      </c>
      <c r="O5" s="14" t="s">
        <v>4879</v>
      </c>
      <c r="P5" s="14" t="s">
        <v>5177</v>
      </c>
      <c r="Q5" s="14" t="s">
        <v>4884</v>
      </c>
      <c r="U5" s="168">
        <v>186629.11467200003</v>
      </c>
      <c r="V5" s="62">
        <f t="shared" ref="V5:V22" si="0">U5-U5*V$4</f>
        <v>186629.11467200003</v>
      </c>
      <c r="X5" s="62">
        <f t="shared" ref="X5:X68" si="1">V5*W5</f>
        <v>0</v>
      </c>
    </row>
    <row r="6" spans="1:28">
      <c r="A6" s="13" t="s">
        <v>1497</v>
      </c>
      <c r="B6" s="101" t="s">
        <v>7449</v>
      </c>
      <c r="C6" s="100" t="s">
        <v>4887</v>
      </c>
      <c r="D6" s="13" t="s">
        <v>1869</v>
      </c>
      <c r="E6" s="13" t="s">
        <v>5192</v>
      </c>
      <c r="F6" s="14">
        <v>3</v>
      </c>
      <c r="G6" s="14" t="s">
        <v>4867</v>
      </c>
      <c r="H6" s="14">
        <v>630</v>
      </c>
      <c r="I6" s="55" t="s">
        <v>4865</v>
      </c>
      <c r="J6" s="14">
        <v>85</v>
      </c>
      <c r="K6" s="14" t="s">
        <v>4863</v>
      </c>
      <c r="L6" s="14" t="s">
        <v>4869</v>
      </c>
      <c r="M6" s="14" t="s">
        <v>4573</v>
      </c>
      <c r="N6" s="14" t="s">
        <v>4499</v>
      </c>
      <c r="O6" s="14" t="s">
        <v>4879</v>
      </c>
      <c r="P6" s="14" t="s">
        <v>5177</v>
      </c>
      <c r="Q6" s="14" t="s">
        <v>4885</v>
      </c>
      <c r="U6" s="168">
        <v>185294.70960000003</v>
      </c>
      <c r="V6" s="62">
        <f t="shared" si="0"/>
        <v>185294.70960000003</v>
      </c>
      <c r="X6" s="62">
        <f t="shared" si="1"/>
        <v>0</v>
      </c>
    </row>
    <row r="7" spans="1:28">
      <c r="A7" s="13" t="s">
        <v>1498</v>
      </c>
      <c r="B7" s="101" t="s">
        <v>7448</v>
      </c>
      <c r="C7" s="100" t="s">
        <v>4888</v>
      </c>
      <c r="D7" s="13" t="s">
        <v>1869</v>
      </c>
      <c r="E7" s="13" t="s">
        <v>5193</v>
      </c>
      <c r="F7" s="14">
        <v>3</v>
      </c>
      <c r="G7" s="14" t="s">
        <v>4867</v>
      </c>
      <c r="H7" s="14">
        <v>630</v>
      </c>
      <c r="I7" s="55" t="s">
        <v>4865</v>
      </c>
      <c r="J7" s="14">
        <v>85</v>
      </c>
      <c r="K7" s="14" t="s">
        <v>4863</v>
      </c>
      <c r="L7" s="14" t="s">
        <v>4869</v>
      </c>
      <c r="M7" s="14" t="s">
        <v>4573</v>
      </c>
      <c r="N7" s="14" t="s">
        <v>4499</v>
      </c>
      <c r="O7" s="14" t="s">
        <v>4881</v>
      </c>
      <c r="P7" s="14" t="s">
        <v>5177</v>
      </c>
      <c r="Q7" s="14" t="s">
        <v>4884</v>
      </c>
      <c r="U7" s="168">
        <v>191938.41867200003</v>
      </c>
      <c r="V7" s="62">
        <f t="shared" si="0"/>
        <v>191938.41867200003</v>
      </c>
      <c r="X7" s="62">
        <f t="shared" si="1"/>
        <v>0</v>
      </c>
    </row>
    <row r="8" spans="1:28">
      <c r="A8" s="13" t="s">
        <v>1499</v>
      </c>
      <c r="B8" s="101" t="s">
        <v>7447</v>
      </c>
      <c r="C8" s="100" t="s">
        <v>4889</v>
      </c>
      <c r="D8" s="13" t="s">
        <v>1869</v>
      </c>
      <c r="E8" s="13" t="s">
        <v>5194</v>
      </c>
      <c r="F8" s="14">
        <v>3</v>
      </c>
      <c r="G8" s="14" t="s">
        <v>4867</v>
      </c>
      <c r="H8" s="14">
        <v>630</v>
      </c>
      <c r="I8" s="55" t="s">
        <v>4865</v>
      </c>
      <c r="J8" s="14">
        <v>85</v>
      </c>
      <c r="K8" s="14" t="s">
        <v>4863</v>
      </c>
      <c r="L8" s="14" t="s">
        <v>4869</v>
      </c>
      <c r="M8" s="14" t="s">
        <v>4573</v>
      </c>
      <c r="N8" s="14" t="s">
        <v>4499</v>
      </c>
      <c r="O8" s="14" t="s">
        <v>4882</v>
      </c>
      <c r="P8" s="14" t="s">
        <v>5177</v>
      </c>
      <c r="Q8" s="14" t="s">
        <v>4884</v>
      </c>
      <c r="U8" s="168">
        <v>186629.11467200003</v>
      </c>
      <c r="V8" s="62">
        <f t="shared" si="0"/>
        <v>186629.11467200003</v>
      </c>
      <c r="X8" s="62">
        <f t="shared" si="1"/>
        <v>0</v>
      </c>
    </row>
    <row r="9" spans="1:28">
      <c r="A9" s="13" t="s">
        <v>1500</v>
      </c>
      <c r="B9" s="101" t="s">
        <v>7446</v>
      </c>
      <c r="C9" s="100" t="s">
        <v>4890</v>
      </c>
      <c r="D9" s="13" t="s">
        <v>1869</v>
      </c>
      <c r="E9" s="13" t="s">
        <v>5195</v>
      </c>
      <c r="F9" s="14">
        <v>3</v>
      </c>
      <c r="G9" s="14" t="s">
        <v>4867</v>
      </c>
      <c r="H9" s="14">
        <v>630</v>
      </c>
      <c r="I9" s="55" t="s">
        <v>4865</v>
      </c>
      <c r="J9" s="14">
        <v>85</v>
      </c>
      <c r="K9" s="14" t="s">
        <v>4863</v>
      </c>
      <c r="L9" s="14" t="s">
        <v>4869</v>
      </c>
      <c r="M9" s="14" t="s">
        <v>4572</v>
      </c>
      <c r="N9" s="14" t="s">
        <v>4525</v>
      </c>
      <c r="O9" s="14" t="s">
        <v>4879</v>
      </c>
      <c r="P9" s="14" t="s">
        <v>5177</v>
      </c>
      <c r="Q9" s="14" t="s">
        <v>4884</v>
      </c>
      <c r="U9" s="168">
        <v>187892.72902400003</v>
      </c>
      <c r="V9" s="62">
        <f t="shared" si="0"/>
        <v>187892.72902400003</v>
      </c>
      <c r="X9" s="62">
        <f t="shared" si="1"/>
        <v>0</v>
      </c>
    </row>
    <row r="10" spans="1:28">
      <c r="A10" s="1" t="s">
        <v>5365</v>
      </c>
      <c r="B10" s="101" t="s">
        <v>7527</v>
      </c>
      <c r="C10" s="100" t="s">
        <v>5373</v>
      </c>
      <c r="D10" s="13" t="s">
        <v>1869</v>
      </c>
      <c r="E10" s="1" t="s">
        <v>5369</v>
      </c>
      <c r="F10" s="153">
        <v>3</v>
      </c>
      <c r="G10" s="14" t="s">
        <v>4867</v>
      </c>
      <c r="H10" s="14">
        <v>5000</v>
      </c>
      <c r="I10" s="55" t="s">
        <v>4865</v>
      </c>
      <c r="J10" s="14">
        <v>100</v>
      </c>
      <c r="K10" s="14" t="s">
        <v>4864</v>
      </c>
      <c r="L10" s="14" t="s">
        <v>4869</v>
      </c>
      <c r="M10" s="14" t="s">
        <v>4573</v>
      </c>
      <c r="N10" s="14" t="s">
        <v>4499</v>
      </c>
      <c r="O10" s="14" t="s">
        <v>4881</v>
      </c>
      <c r="P10" s="14" t="s">
        <v>5177</v>
      </c>
      <c r="Q10" s="14" t="s">
        <v>4884</v>
      </c>
      <c r="R10"/>
      <c r="S10"/>
      <c r="T10" s="14" t="s">
        <v>5180</v>
      </c>
      <c r="U10" s="175">
        <v>389421.52048800007</v>
      </c>
      <c r="V10" s="62">
        <f t="shared" si="0"/>
        <v>389421.52048800007</v>
      </c>
      <c r="W10" s="64"/>
      <c r="X10" s="62">
        <f t="shared" si="1"/>
        <v>0</v>
      </c>
      <c r="Y10"/>
      <c r="Z10"/>
    </row>
    <row r="11" spans="1:28">
      <c r="A11" s="1"/>
      <c r="B11" s="101" t="s">
        <v>8316</v>
      </c>
      <c r="C11" s="100" t="s">
        <v>8977</v>
      </c>
      <c r="D11" s="13" t="s">
        <v>1869</v>
      </c>
      <c r="E11" s="1" t="s">
        <v>5369</v>
      </c>
      <c r="F11" s="153">
        <v>3</v>
      </c>
      <c r="G11" s="14" t="s">
        <v>4867</v>
      </c>
      <c r="H11" s="14">
        <v>800</v>
      </c>
      <c r="I11" s="55" t="s">
        <v>4865</v>
      </c>
      <c r="J11" s="14">
        <v>85</v>
      </c>
      <c r="K11" s="14" t="s">
        <v>4863</v>
      </c>
      <c r="L11" s="14" t="s">
        <v>4869</v>
      </c>
      <c r="M11" s="14" t="s">
        <v>4875</v>
      </c>
      <c r="N11" s="14" t="s">
        <v>4875</v>
      </c>
      <c r="O11" s="14" t="s">
        <v>4879</v>
      </c>
      <c r="P11" s="14" t="s">
        <v>5177</v>
      </c>
      <c r="R11"/>
      <c r="S11"/>
      <c r="U11" s="175">
        <v>161746.17659200003</v>
      </c>
      <c r="V11" s="62">
        <f t="shared" si="0"/>
        <v>161746.17659200003</v>
      </c>
      <c r="W11" s="64"/>
      <c r="X11" s="62">
        <f t="shared" si="1"/>
        <v>0</v>
      </c>
      <c r="Y11"/>
      <c r="Z11"/>
    </row>
    <row r="12" spans="1:28">
      <c r="A12" s="13" t="s">
        <v>1501</v>
      </c>
      <c r="B12" s="101" t="s">
        <v>7455</v>
      </c>
      <c r="C12" s="100" t="s">
        <v>4891</v>
      </c>
      <c r="D12" s="13" t="s">
        <v>1869</v>
      </c>
      <c r="E12" s="13" t="s">
        <v>5196</v>
      </c>
      <c r="F12" s="14">
        <v>3</v>
      </c>
      <c r="G12" s="14" t="s">
        <v>4867</v>
      </c>
      <c r="H12" s="14">
        <v>800</v>
      </c>
      <c r="I12" s="55" t="s">
        <v>4865</v>
      </c>
      <c r="J12" s="14">
        <v>85</v>
      </c>
      <c r="K12" s="14" t="s">
        <v>4863</v>
      </c>
      <c r="L12" s="14" t="s">
        <v>4869</v>
      </c>
      <c r="M12" s="14" t="s">
        <v>4573</v>
      </c>
      <c r="N12" s="14" t="s">
        <v>4499</v>
      </c>
      <c r="O12" s="14" t="s">
        <v>4879</v>
      </c>
      <c r="P12" s="14" t="s">
        <v>5177</v>
      </c>
      <c r="Q12" s="14" t="s">
        <v>4884</v>
      </c>
      <c r="U12" s="168">
        <v>187690.97547200002</v>
      </c>
      <c r="V12" s="62">
        <f t="shared" si="0"/>
        <v>187690.97547200002</v>
      </c>
      <c r="X12" s="62">
        <f t="shared" si="1"/>
        <v>0</v>
      </c>
    </row>
    <row r="13" spans="1:28">
      <c r="A13" s="13" t="s">
        <v>1502</v>
      </c>
      <c r="B13" s="101" t="s">
        <v>7454</v>
      </c>
      <c r="C13" s="100" t="s">
        <v>4892</v>
      </c>
      <c r="D13" s="13" t="s">
        <v>1869</v>
      </c>
      <c r="E13" s="13" t="s">
        <v>5196</v>
      </c>
      <c r="F13" s="14">
        <v>3</v>
      </c>
      <c r="G13" s="14" t="s">
        <v>4867</v>
      </c>
      <c r="H13" s="14">
        <v>800</v>
      </c>
      <c r="I13" s="55" t="s">
        <v>4865</v>
      </c>
      <c r="J13" s="14">
        <v>85</v>
      </c>
      <c r="K13" s="14" t="s">
        <v>4863</v>
      </c>
      <c r="L13" s="14" t="s">
        <v>4869</v>
      </c>
      <c r="M13" s="14" t="s">
        <v>4573</v>
      </c>
      <c r="N13" s="14" t="s">
        <v>4499</v>
      </c>
      <c r="O13" s="14" t="s">
        <v>4879</v>
      </c>
      <c r="P13" s="14" t="s">
        <v>5177</v>
      </c>
      <c r="Q13" s="14" t="s">
        <v>4885</v>
      </c>
      <c r="U13" s="168">
        <v>186356.57040000003</v>
      </c>
      <c r="V13" s="62">
        <f t="shared" si="0"/>
        <v>186356.57040000003</v>
      </c>
      <c r="X13" s="62">
        <f t="shared" si="1"/>
        <v>0</v>
      </c>
    </row>
    <row r="14" spans="1:28">
      <c r="A14" s="13" t="s">
        <v>1503</v>
      </c>
      <c r="B14" s="101" t="s">
        <v>7453</v>
      </c>
      <c r="C14" s="100" t="s">
        <v>4893</v>
      </c>
      <c r="D14" s="13" t="s">
        <v>1869</v>
      </c>
      <c r="E14" s="13" t="s">
        <v>5197</v>
      </c>
      <c r="F14" s="14">
        <v>3</v>
      </c>
      <c r="G14" s="14" t="s">
        <v>4867</v>
      </c>
      <c r="H14" s="14">
        <v>800</v>
      </c>
      <c r="I14" s="55" t="s">
        <v>4865</v>
      </c>
      <c r="J14" s="14">
        <v>85</v>
      </c>
      <c r="K14" s="14" t="s">
        <v>4863</v>
      </c>
      <c r="L14" s="14" t="s">
        <v>4869</v>
      </c>
      <c r="M14" s="14" t="s">
        <v>4573</v>
      </c>
      <c r="N14" s="14" t="s">
        <v>4499</v>
      </c>
      <c r="O14" s="14" t="s">
        <v>4881</v>
      </c>
      <c r="P14" s="14" t="s">
        <v>5177</v>
      </c>
      <c r="Q14" s="14" t="s">
        <v>4884</v>
      </c>
      <c r="U14" s="168">
        <v>193000.27947200002</v>
      </c>
      <c r="V14" s="62">
        <f t="shared" si="0"/>
        <v>193000.27947200002</v>
      </c>
      <c r="X14" s="62">
        <f t="shared" si="1"/>
        <v>0</v>
      </c>
    </row>
    <row r="15" spans="1:28">
      <c r="A15" s="13" t="s">
        <v>1504</v>
      </c>
      <c r="B15" s="101" t="s">
        <v>7452</v>
      </c>
      <c r="C15" s="100" t="s">
        <v>4894</v>
      </c>
      <c r="D15" s="13" t="s">
        <v>1869</v>
      </c>
      <c r="E15" s="13" t="s">
        <v>5198</v>
      </c>
      <c r="F15" s="14">
        <v>3</v>
      </c>
      <c r="G15" s="14" t="s">
        <v>4867</v>
      </c>
      <c r="H15" s="14">
        <v>800</v>
      </c>
      <c r="I15" s="55" t="s">
        <v>4865</v>
      </c>
      <c r="J15" s="14">
        <v>85</v>
      </c>
      <c r="K15" s="14" t="s">
        <v>4863</v>
      </c>
      <c r="L15" s="14" t="s">
        <v>4869</v>
      </c>
      <c r="M15" s="14" t="s">
        <v>4573</v>
      </c>
      <c r="N15" s="14" t="s">
        <v>4499</v>
      </c>
      <c r="O15" s="14" t="s">
        <v>4882</v>
      </c>
      <c r="P15" s="14" t="s">
        <v>5177</v>
      </c>
      <c r="Q15" s="14" t="s">
        <v>4884</v>
      </c>
      <c r="U15" s="168">
        <v>187690.97547200002</v>
      </c>
      <c r="V15" s="62">
        <f t="shared" si="0"/>
        <v>187690.97547200002</v>
      </c>
      <c r="X15" s="62">
        <f t="shared" si="1"/>
        <v>0</v>
      </c>
    </row>
    <row r="16" spans="1:28">
      <c r="A16" s="13" t="s">
        <v>1505</v>
      </c>
      <c r="B16" s="101" t="s">
        <v>7451</v>
      </c>
      <c r="C16" s="100" t="s">
        <v>4895</v>
      </c>
      <c r="D16" s="13" t="s">
        <v>1869</v>
      </c>
      <c r="E16" s="13" t="s">
        <v>5199</v>
      </c>
      <c r="F16" s="14">
        <v>3</v>
      </c>
      <c r="G16" s="14" t="s">
        <v>4867</v>
      </c>
      <c r="H16" s="14">
        <v>800</v>
      </c>
      <c r="I16" s="55" t="s">
        <v>4865</v>
      </c>
      <c r="J16" s="14">
        <v>85</v>
      </c>
      <c r="K16" s="14" t="s">
        <v>4863</v>
      </c>
      <c r="L16" s="14" t="s">
        <v>4869</v>
      </c>
      <c r="M16" s="14" t="s">
        <v>4572</v>
      </c>
      <c r="N16" s="14" t="s">
        <v>4525</v>
      </c>
      <c r="O16" s="14" t="s">
        <v>4879</v>
      </c>
      <c r="P16" s="14" t="s">
        <v>5177</v>
      </c>
      <c r="Q16" s="14" t="s">
        <v>4885</v>
      </c>
      <c r="U16" s="168">
        <v>187620.18475200003</v>
      </c>
      <c r="V16" s="62">
        <f t="shared" si="0"/>
        <v>187620.18475200003</v>
      </c>
      <c r="X16" s="62">
        <f t="shared" si="1"/>
        <v>0</v>
      </c>
    </row>
    <row r="17" spans="1:24">
      <c r="A17" s="13" t="s">
        <v>1506</v>
      </c>
      <c r="B17" s="101" t="s">
        <v>7464</v>
      </c>
      <c r="C17" s="100" t="s">
        <v>4896</v>
      </c>
      <c r="D17" s="13" t="s">
        <v>1869</v>
      </c>
      <c r="E17" s="13" t="s">
        <v>5200</v>
      </c>
      <c r="F17" s="14">
        <v>3</v>
      </c>
      <c r="G17" s="14" t="s">
        <v>4867</v>
      </c>
      <c r="H17" s="14">
        <v>1000</v>
      </c>
      <c r="I17" s="55" t="s">
        <v>4865</v>
      </c>
      <c r="J17" s="14">
        <v>85</v>
      </c>
      <c r="K17" s="14" t="s">
        <v>4863</v>
      </c>
      <c r="L17" s="14" t="s">
        <v>4869</v>
      </c>
      <c r="M17" s="14" t="s">
        <v>4875</v>
      </c>
      <c r="N17" s="14" t="s">
        <v>4875</v>
      </c>
      <c r="O17" s="14" t="s">
        <v>4879</v>
      </c>
      <c r="P17" s="14" t="s">
        <v>5177</v>
      </c>
      <c r="Q17" s="14" t="s">
        <v>4884</v>
      </c>
      <c r="U17" s="168">
        <v>165558.25686400002</v>
      </c>
      <c r="V17" s="62">
        <f t="shared" si="0"/>
        <v>165558.25686400002</v>
      </c>
      <c r="X17" s="62">
        <f t="shared" si="1"/>
        <v>0</v>
      </c>
    </row>
    <row r="18" spans="1:24">
      <c r="A18" s="13" t="s">
        <v>1507</v>
      </c>
      <c r="B18" s="101" t="s">
        <v>7463</v>
      </c>
      <c r="C18" s="100" t="s">
        <v>4897</v>
      </c>
      <c r="D18" s="13" t="s">
        <v>1869</v>
      </c>
      <c r="E18" s="13" t="s">
        <v>5201</v>
      </c>
      <c r="F18" s="14">
        <v>3</v>
      </c>
      <c r="G18" s="14" t="s">
        <v>4867</v>
      </c>
      <c r="H18" s="14">
        <v>1000</v>
      </c>
      <c r="I18" s="55" t="s">
        <v>4865</v>
      </c>
      <c r="J18" s="14">
        <v>85</v>
      </c>
      <c r="K18" s="14" t="s">
        <v>4863</v>
      </c>
      <c r="L18" s="14" t="s">
        <v>4869</v>
      </c>
      <c r="M18" s="14" t="s">
        <v>4573</v>
      </c>
      <c r="N18" s="14" t="s">
        <v>4499</v>
      </c>
      <c r="O18" s="14" t="s">
        <v>4879</v>
      </c>
      <c r="P18" s="14" t="s">
        <v>5177</v>
      </c>
      <c r="Q18" s="14" t="s">
        <v>4884</v>
      </c>
      <c r="U18" s="168">
        <v>190168.65067200005</v>
      </c>
      <c r="V18" s="62">
        <f t="shared" si="0"/>
        <v>190168.65067200005</v>
      </c>
      <c r="X18" s="62">
        <f t="shared" si="1"/>
        <v>0</v>
      </c>
    </row>
    <row r="19" spans="1:24">
      <c r="A19" s="13" t="s">
        <v>1508</v>
      </c>
      <c r="B19" s="101" t="s">
        <v>7462</v>
      </c>
      <c r="C19" s="100" t="s">
        <v>4898</v>
      </c>
      <c r="D19" s="13" t="s">
        <v>1869</v>
      </c>
      <c r="E19" s="13" t="s">
        <v>5201</v>
      </c>
      <c r="F19" s="14">
        <v>3</v>
      </c>
      <c r="G19" s="14" t="s">
        <v>4867</v>
      </c>
      <c r="H19" s="14">
        <v>1000</v>
      </c>
      <c r="I19" s="55" t="s">
        <v>4865</v>
      </c>
      <c r="J19" s="14">
        <v>85</v>
      </c>
      <c r="K19" s="14" t="s">
        <v>4863</v>
      </c>
      <c r="L19" s="14" t="s">
        <v>4869</v>
      </c>
      <c r="M19" s="14" t="s">
        <v>4573</v>
      </c>
      <c r="N19" s="14" t="s">
        <v>4499</v>
      </c>
      <c r="O19" s="14" t="s">
        <v>4879</v>
      </c>
      <c r="P19" s="14" t="s">
        <v>5177</v>
      </c>
      <c r="Q19" s="14" t="s">
        <v>4884</v>
      </c>
      <c r="S19" s="14" t="s">
        <v>5179</v>
      </c>
      <c r="U19" s="168">
        <v>194387.77758400005</v>
      </c>
      <c r="V19" s="62">
        <f t="shared" si="0"/>
        <v>194387.77758400005</v>
      </c>
      <c r="X19" s="62">
        <f t="shared" si="1"/>
        <v>0</v>
      </c>
    </row>
    <row r="20" spans="1:24">
      <c r="A20" s="13" t="s">
        <v>1509</v>
      </c>
      <c r="B20" s="101" t="s">
        <v>7461</v>
      </c>
      <c r="C20" s="100" t="s">
        <v>4899</v>
      </c>
      <c r="D20" s="13" t="s">
        <v>1869</v>
      </c>
      <c r="E20" s="13" t="s">
        <v>5201</v>
      </c>
      <c r="F20" s="14">
        <v>3</v>
      </c>
      <c r="G20" s="14" t="s">
        <v>4867</v>
      </c>
      <c r="H20" s="14">
        <v>1000</v>
      </c>
      <c r="I20" s="55" t="s">
        <v>4865</v>
      </c>
      <c r="J20" s="14">
        <v>85</v>
      </c>
      <c r="K20" s="14" t="s">
        <v>4863</v>
      </c>
      <c r="L20" s="14" t="s">
        <v>4869</v>
      </c>
      <c r="M20" s="14" t="s">
        <v>4573</v>
      </c>
      <c r="N20" s="14" t="s">
        <v>4499</v>
      </c>
      <c r="O20" s="14" t="s">
        <v>4879</v>
      </c>
      <c r="P20" s="14" t="s">
        <v>5177</v>
      </c>
      <c r="Q20" s="14" t="s">
        <v>4884</v>
      </c>
      <c r="T20" s="14" t="s">
        <v>5180</v>
      </c>
      <c r="U20" s="168">
        <v>193331.22608800005</v>
      </c>
      <c r="V20" s="62">
        <f t="shared" si="0"/>
        <v>193331.22608800005</v>
      </c>
      <c r="X20" s="62">
        <f t="shared" si="1"/>
        <v>0</v>
      </c>
    </row>
    <row r="21" spans="1:24">
      <c r="A21" s="13" t="s">
        <v>1510</v>
      </c>
      <c r="B21" s="101" t="s">
        <v>7460</v>
      </c>
      <c r="C21" s="100" t="s">
        <v>4900</v>
      </c>
      <c r="D21" s="13" t="s">
        <v>1869</v>
      </c>
      <c r="E21" s="13" t="s">
        <v>5201</v>
      </c>
      <c r="F21" s="14">
        <v>3</v>
      </c>
      <c r="G21" s="14" t="s">
        <v>4867</v>
      </c>
      <c r="H21" s="14">
        <v>1000</v>
      </c>
      <c r="I21" s="55" t="s">
        <v>4865</v>
      </c>
      <c r="J21" s="14">
        <v>85</v>
      </c>
      <c r="K21" s="14" t="s">
        <v>4863</v>
      </c>
      <c r="L21" s="14" t="s">
        <v>4869</v>
      </c>
      <c r="M21" s="14" t="s">
        <v>4573</v>
      </c>
      <c r="N21" s="14" t="s">
        <v>4499</v>
      </c>
      <c r="O21" s="14" t="s">
        <v>4879</v>
      </c>
      <c r="P21" s="14" t="s">
        <v>5177</v>
      </c>
      <c r="Q21" s="14" t="s">
        <v>4885</v>
      </c>
      <c r="U21" s="168">
        <v>188834.24559999999</v>
      </c>
      <c r="V21" s="62">
        <f t="shared" si="0"/>
        <v>188834.24559999999</v>
      </c>
      <c r="X21" s="62">
        <f t="shared" si="1"/>
        <v>0</v>
      </c>
    </row>
    <row r="22" spans="1:24">
      <c r="A22" s="13" t="s">
        <v>1511</v>
      </c>
      <c r="B22" s="101" t="s">
        <v>7459</v>
      </c>
      <c r="C22" s="100" t="s">
        <v>4901</v>
      </c>
      <c r="D22" s="13" t="s">
        <v>1869</v>
      </c>
      <c r="E22" s="13" t="s">
        <v>5202</v>
      </c>
      <c r="F22" s="14">
        <v>3</v>
      </c>
      <c r="G22" s="14" t="s">
        <v>4867</v>
      </c>
      <c r="H22" s="14">
        <v>1000</v>
      </c>
      <c r="I22" s="55" t="s">
        <v>4865</v>
      </c>
      <c r="J22" s="14">
        <v>85</v>
      </c>
      <c r="K22" s="14" t="s">
        <v>4863</v>
      </c>
      <c r="L22" s="14" t="s">
        <v>4869</v>
      </c>
      <c r="M22" s="14" t="s">
        <v>4573</v>
      </c>
      <c r="N22" s="14" t="s">
        <v>4499</v>
      </c>
      <c r="O22" s="14" t="s">
        <v>4881</v>
      </c>
      <c r="P22" s="14" t="s">
        <v>5177</v>
      </c>
      <c r="Q22" s="14" t="s">
        <v>4884</v>
      </c>
      <c r="S22" s="14" t="s">
        <v>5179</v>
      </c>
      <c r="U22" s="168">
        <v>199697.08158400003</v>
      </c>
      <c r="V22" s="62">
        <f t="shared" si="0"/>
        <v>199697.08158400003</v>
      </c>
      <c r="X22" s="62">
        <f t="shared" si="1"/>
        <v>0</v>
      </c>
    </row>
    <row r="23" spans="1:24">
      <c r="A23" s="13" t="s">
        <v>1512</v>
      </c>
      <c r="B23" s="101" t="s">
        <v>7458</v>
      </c>
      <c r="C23" s="100" t="s">
        <v>4902</v>
      </c>
      <c r="D23" s="13" t="s">
        <v>1869</v>
      </c>
      <c r="E23" s="13" t="s">
        <v>5202</v>
      </c>
      <c r="F23" s="14">
        <v>3</v>
      </c>
      <c r="G23" s="14" t="s">
        <v>4867</v>
      </c>
      <c r="H23" s="14">
        <v>1000</v>
      </c>
      <c r="I23" s="55" t="s">
        <v>4865</v>
      </c>
      <c r="J23" s="14">
        <v>85</v>
      </c>
      <c r="K23" s="14" t="s">
        <v>4863</v>
      </c>
      <c r="L23" s="14" t="s">
        <v>4869</v>
      </c>
      <c r="M23" s="14" t="s">
        <v>4573</v>
      </c>
      <c r="N23" s="14" t="s">
        <v>4499</v>
      </c>
      <c r="O23" s="14" t="s">
        <v>4881</v>
      </c>
      <c r="P23" s="14" t="s">
        <v>5177</v>
      </c>
      <c r="Q23" s="14" t="s">
        <v>4884</v>
      </c>
      <c r="T23" s="14" t="s">
        <v>5180</v>
      </c>
      <c r="U23" s="168">
        <v>198640.53008800006</v>
      </c>
      <c r="V23" s="62">
        <f t="shared" ref="V23:V35" si="2">U23-U23*V$4</f>
        <v>198640.53008800006</v>
      </c>
      <c r="X23" s="62">
        <f t="shared" si="1"/>
        <v>0</v>
      </c>
    </row>
    <row r="24" spans="1:24">
      <c r="A24" s="13" t="s">
        <v>1513</v>
      </c>
      <c r="B24" s="101" t="s">
        <v>7457</v>
      </c>
      <c r="C24" s="100" t="s">
        <v>4903</v>
      </c>
      <c r="D24" s="13" t="s">
        <v>1869</v>
      </c>
      <c r="E24" s="13" t="s">
        <v>5203</v>
      </c>
      <c r="F24" s="14">
        <v>3</v>
      </c>
      <c r="G24" s="14" t="s">
        <v>4867</v>
      </c>
      <c r="H24" s="14">
        <v>1000</v>
      </c>
      <c r="I24" s="55" t="s">
        <v>4865</v>
      </c>
      <c r="J24" s="14">
        <v>85</v>
      </c>
      <c r="K24" s="14" t="s">
        <v>4863</v>
      </c>
      <c r="L24" s="14" t="s">
        <v>4869</v>
      </c>
      <c r="M24" s="14" t="s">
        <v>4573</v>
      </c>
      <c r="N24" s="14" t="s">
        <v>4499</v>
      </c>
      <c r="O24" s="14" t="s">
        <v>4882</v>
      </c>
      <c r="P24" s="14" t="s">
        <v>5177</v>
      </c>
      <c r="Q24" s="14" t="s">
        <v>4884</v>
      </c>
      <c r="U24" s="168">
        <v>190168.65067200005</v>
      </c>
      <c r="V24" s="62">
        <f t="shared" si="2"/>
        <v>190168.65067200005</v>
      </c>
      <c r="X24" s="62">
        <f t="shared" si="1"/>
        <v>0</v>
      </c>
    </row>
    <row r="25" spans="1:24">
      <c r="A25" s="13" t="s">
        <v>1514</v>
      </c>
      <c r="B25" s="101" t="s">
        <v>7456</v>
      </c>
      <c r="C25" s="100" t="s">
        <v>4904</v>
      </c>
      <c r="D25" s="13" t="s">
        <v>1869</v>
      </c>
      <c r="E25" s="13" t="s">
        <v>5204</v>
      </c>
      <c r="F25" s="14">
        <v>3</v>
      </c>
      <c r="G25" s="14" t="s">
        <v>4867</v>
      </c>
      <c r="H25" s="14">
        <v>1000</v>
      </c>
      <c r="I25" s="55" t="s">
        <v>4865</v>
      </c>
      <c r="J25" s="14">
        <v>85</v>
      </c>
      <c r="K25" s="14" t="s">
        <v>4863</v>
      </c>
      <c r="L25" s="14" t="s">
        <v>4869</v>
      </c>
      <c r="M25" s="14" t="s">
        <v>4572</v>
      </c>
      <c r="N25" s="14" t="s">
        <v>4525</v>
      </c>
      <c r="O25" s="14" t="s">
        <v>4879</v>
      </c>
      <c r="P25" s="14" t="s">
        <v>5177</v>
      </c>
      <c r="Q25" s="14" t="s">
        <v>4885</v>
      </c>
      <c r="U25" s="168">
        <v>190097.85995200006</v>
      </c>
      <c r="V25" s="62">
        <f t="shared" si="2"/>
        <v>190097.85995200006</v>
      </c>
      <c r="X25" s="62">
        <f t="shared" si="1"/>
        <v>0</v>
      </c>
    </row>
    <row r="26" spans="1:24">
      <c r="A26" s="13" t="s">
        <v>1515</v>
      </c>
      <c r="B26" s="102" t="s">
        <v>7474</v>
      </c>
      <c r="C26" s="117" t="s">
        <v>4905</v>
      </c>
      <c r="D26" s="13" t="s">
        <v>1869</v>
      </c>
      <c r="E26" s="13" t="s">
        <v>5205</v>
      </c>
      <c r="F26" s="14">
        <v>3</v>
      </c>
      <c r="G26" s="14" t="s">
        <v>4867</v>
      </c>
      <c r="H26" s="14">
        <v>1250</v>
      </c>
      <c r="I26" s="55" t="s">
        <v>4865</v>
      </c>
      <c r="J26" s="14">
        <v>85</v>
      </c>
      <c r="K26" s="14" t="s">
        <v>4863</v>
      </c>
      <c r="L26" s="14" t="s">
        <v>4869</v>
      </c>
      <c r="M26" s="14" t="s">
        <v>4875</v>
      </c>
      <c r="N26" s="14" t="s">
        <v>4875</v>
      </c>
      <c r="O26" s="14" t="s">
        <v>4879</v>
      </c>
      <c r="P26" s="14" t="s">
        <v>5177</v>
      </c>
      <c r="Q26" s="14" t="s">
        <v>4884</v>
      </c>
      <c r="U26" s="168">
        <v>166797.09446400005</v>
      </c>
      <c r="V26" s="62">
        <f t="shared" si="2"/>
        <v>166797.09446400005</v>
      </c>
      <c r="X26" s="62">
        <f t="shared" si="1"/>
        <v>0</v>
      </c>
    </row>
    <row r="27" spans="1:24">
      <c r="A27" s="13" t="s">
        <v>1516</v>
      </c>
      <c r="B27" s="101" t="s">
        <v>7473</v>
      </c>
      <c r="C27" s="100" t="s">
        <v>4906</v>
      </c>
      <c r="D27" s="13" t="s">
        <v>1869</v>
      </c>
      <c r="E27" s="13" t="s">
        <v>5206</v>
      </c>
      <c r="F27" s="14">
        <v>3</v>
      </c>
      <c r="G27" s="14" t="s">
        <v>4867</v>
      </c>
      <c r="H27" s="14">
        <v>1250</v>
      </c>
      <c r="I27" s="55" t="s">
        <v>4865</v>
      </c>
      <c r="J27" s="14">
        <v>85</v>
      </c>
      <c r="K27" s="14" t="s">
        <v>4863</v>
      </c>
      <c r="L27" s="14" t="s">
        <v>4869</v>
      </c>
      <c r="M27" s="14" t="s">
        <v>4573</v>
      </c>
      <c r="N27" s="14" t="s">
        <v>4499</v>
      </c>
      <c r="O27" s="14" t="s">
        <v>4880</v>
      </c>
      <c r="P27" s="14" t="s">
        <v>5177</v>
      </c>
      <c r="Q27" s="14" t="s">
        <v>4884</v>
      </c>
      <c r="S27" s="14" t="s">
        <v>5179</v>
      </c>
      <c r="U27" s="168">
        <v>195626.61518400005</v>
      </c>
      <c r="V27" s="62">
        <f t="shared" si="2"/>
        <v>195626.61518400005</v>
      </c>
      <c r="X27" s="62">
        <f t="shared" si="1"/>
        <v>0</v>
      </c>
    </row>
    <row r="28" spans="1:24">
      <c r="A28" s="13" t="s">
        <v>1517</v>
      </c>
      <c r="B28" s="101" t="s">
        <v>7472</v>
      </c>
      <c r="C28" s="100" t="s">
        <v>4907</v>
      </c>
      <c r="D28" s="13" t="s">
        <v>1869</v>
      </c>
      <c r="E28" s="13" t="s">
        <v>5206</v>
      </c>
      <c r="F28" s="14">
        <v>3</v>
      </c>
      <c r="G28" s="14" t="s">
        <v>4867</v>
      </c>
      <c r="H28" s="14">
        <v>1250</v>
      </c>
      <c r="I28" s="55" t="s">
        <v>4865</v>
      </c>
      <c r="J28" s="14">
        <v>85</v>
      </c>
      <c r="K28" s="14" t="s">
        <v>4863</v>
      </c>
      <c r="L28" s="14" t="s">
        <v>4869</v>
      </c>
      <c r="M28" s="14" t="s">
        <v>4573</v>
      </c>
      <c r="N28" s="14" t="s">
        <v>4499</v>
      </c>
      <c r="O28" s="14" t="s">
        <v>4879</v>
      </c>
      <c r="P28" s="14" t="s">
        <v>5177</v>
      </c>
      <c r="Q28" s="14" t="s">
        <v>4884</v>
      </c>
      <c r="U28" s="168">
        <v>191407.48827200002</v>
      </c>
      <c r="V28" s="62">
        <f t="shared" si="2"/>
        <v>191407.48827200002</v>
      </c>
      <c r="X28" s="62">
        <f t="shared" si="1"/>
        <v>0</v>
      </c>
    </row>
    <row r="29" spans="1:24">
      <c r="A29" s="13" t="s">
        <v>1518</v>
      </c>
      <c r="B29" s="101" t="s">
        <v>7471</v>
      </c>
      <c r="C29" s="100" t="s">
        <v>4908</v>
      </c>
      <c r="D29" s="13" t="s">
        <v>1869</v>
      </c>
      <c r="E29" s="13" t="s">
        <v>5206</v>
      </c>
      <c r="F29" s="14">
        <v>3</v>
      </c>
      <c r="G29" s="14" t="s">
        <v>4867</v>
      </c>
      <c r="H29" s="14">
        <v>1250</v>
      </c>
      <c r="I29" s="55" t="s">
        <v>4865</v>
      </c>
      <c r="J29" s="14">
        <v>85</v>
      </c>
      <c r="K29" s="14" t="s">
        <v>4863</v>
      </c>
      <c r="L29" s="14" t="s">
        <v>4869</v>
      </c>
      <c r="M29" s="14" t="s">
        <v>4573</v>
      </c>
      <c r="N29" s="14" t="s">
        <v>4499</v>
      </c>
      <c r="O29" s="14" t="s">
        <v>4879</v>
      </c>
      <c r="P29" s="14" t="s">
        <v>5177</v>
      </c>
      <c r="Q29" s="14" t="s">
        <v>4884</v>
      </c>
      <c r="S29" s="14" t="s">
        <v>5179</v>
      </c>
      <c r="U29" s="168">
        <v>195626.61518400005</v>
      </c>
      <c r="V29" s="62">
        <f t="shared" si="2"/>
        <v>195626.61518400005</v>
      </c>
      <c r="X29" s="62">
        <f t="shared" si="1"/>
        <v>0</v>
      </c>
    </row>
    <row r="30" spans="1:24">
      <c r="A30" s="13" t="s">
        <v>1519</v>
      </c>
      <c r="B30" s="101" t="s">
        <v>7470</v>
      </c>
      <c r="C30" s="100" t="s">
        <v>4909</v>
      </c>
      <c r="D30" s="13" t="s">
        <v>1869</v>
      </c>
      <c r="E30" s="13" t="s">
        <v>5206</v>
      </c>
      <c r="F30" s="14">
        <v>3</v>
      </c>
      <c r="G30" s="14" t="s">
        <v>4867</v>
      </c>
      <c r="H30" s="14">
        <v>1250</v>
      </c>
      <c r="I30" s="55" t="s">
        <v>4865</v>
      </c>
      <c r="J30" s="14">
        <v>85</v>
      </c>
      <c r="K30" s="14" t="s">
        <v>4863</v>
      </c>
      <c r="L30" s="14" t="s">
        <v>4869</v>
      </c>
      <c r="M30" s="14" t="s">
        <v>4573</v>
      </c>
      <c r="N30" s="14" t="s">
        <v>4499</v>
      </c>
      <c r="O30" s="14" t="s">
        <v>4879</v>
      </c>
      <c r="P30" s="14" t="s">
        <v>5177</v>
      </c>
      <c r="Q30" s="14" t="s">
        <v>4884</v>
      </c>
      <c r="T30" s="14" t="s">
        <v>5180</v>
      </c>
      <c r="U30" s="168">
        <v>194570.06368800002</v>
      </c>
      <c r="V30" s="62">
        <f t="shared" si="2"/>
        <v>194570.06368800002</v>
      </c>
      <c r="X30" s="62">
        <f t="shared" si="1"/>
        <v>0</v>
      </c>
    </row>
    <row r="31" spans="1:24">
      <c r="A31" s="13" t="s">
        <v>1520</v>
      </c>
      <c r="B31" s="101" t="s">
        <v>7469</v>
      </c>
      <c r="C31" s="100" t="s">
        <v>4910</v>
      </c>
      <c r="D31" s="13" t="s">
        <v>1869</v>
      </c>
      <c r="E31" s="13" t="s">
        <v>5206</v>
      </c>
      <c r="F31" s="14">
        <v>3</v>
      </c>
      <c r="G31" s="14" t="s">
        <v>4867</v>
      </c>
      <c r="H31" s="14">
        <v>1250</v>
      </c>
      <c r="I31" s="55" t="s">
        <v>4865</v>
      </c>
      <c r="J31" s="14">
        <v>85</v>
      </c>
      <c r="K31" s="14" t="s">
        <v>4863</v>
      </c>
      <c r="L31" s="14" t="s">
        <v>4869</v>
      </c>
      <c r="M31" s="14" t="s">
        <v>4573</v>
      </c>
      <c r="N31" s="14" t="s">
        <v>4499</v>
      </c>
      <c r="O31" s="14" t="s">
        <v>4879</v>
      </c>
      <c r="P31" s="14" t="s">
        <v>5177</v>
      </c>
      <c r="Q31" s="14" t="s">
        <v>4885</v>
      </c>
      <c r="U31" s="168">
        <v>190073.08320000005</v>
      </c>
      <c r="V31" s="62">
        <f t="shared" si="2"/>
        <v>190073.08320000005</v>
      </c>
      <c r="X31" s="62">
        <f t="shared" si="1"/>
        <v>0</v>
      </c>
    </row>
    <row r="32" spans="1:24">
      <c r="A32" s="13" t="s">
        <v>1521</v>
      </c>
      <c r="B32" s="101" t="s">
        <v>7468</v>
      </c>
      <c r="C32" s="100" t="s">
        <v>4911</v>
      </c>
      <c r="D32" s="13" t="s">
        <v>1869</v>
      </c>
      <c r="E32" s="13" t="s">
        <v>5206</v>
      </c>
      <c r="F32" s="14">
        <v>3</v>
      </c>
      <c r="G32" s="14" t="s">
        <v>4867</v>
      </c>
      <c r="H32" s="14">
        <v>1250</v>
      </c>
      <c r="I32" s="55" t="s">
        <v>4865</v>
      </c>
      <c r="J32" s="14">
        <v>85</v>
      </c>
      <c r="K32" s="14" t="s">
        <v>4863</v>
      </c>
      <c r="L32" s="14" t="s">
        <v>4869</v>
      </c>
      <c r="M32" s="14" t="s">
        <v>4573</v>
      </c>
      <c r="N32" s="14" t="s">
        <v>4499</v>
      </c>
      <c r="O32" s="14" t="s">
        <v>4879</v>
      </c>
      <c r="P32" s="14" t="s">
        <v>5177</v>
      </c>
      <c r="Q32" s="14" t="s">
        <v>4885</v>
      </c>
      <c r="S32" s="14" t="s">
        <v>5179</v>
      </c>
      <c r="U32" s="168">
        <v>194292.21011200003</v>
      </c>
      <c r="V32" s="62">
        <f t="shared" si="2"/>
        <v>194292.21011200003</v>
      </c>
      <c r="X32" s="62">
        <f t="shared" si="1"/>
        <v>0</v>
      </c>
    </row>
    <row r="33" spans="1:26">
      <c r="A33" s="13" t="s">
        <v>1522</v>
      </c>
      <c r="B33" s="101" t="s">
        <v>7467</v>
      </c>
      <c r="C33" s="100" t="s">
        <v>4912</v>
      </c>
      <c r="D33" s="13" t="s">
        <v>1869</v>
      </c>
      <c r="E33" s="13" t="s">
        <v>5207</v>
      </c>
      <c r="F33" s="14">
        <v>3</v>
      </c>
      <c r="G33" s="14" t="s">
        <v>4867</v>
      </c>
      <c r="H33" s="14">
        <v>1250</v>
      </c>
      <c r="I33" s="55" t="s">
        <v>4865</v>
      </c>
      <c r="J33" s="14">
        <v>85</v>
      </c>
      <c r="K33" s="14" t="s">
        <v>4863</v>
      </c>
      <c r="L33" s="14" t="s">
        <v>4869</v>
      </c>
      <c r="M33" s="14" t="s">
        <v>4573</v>
      </c>
      <c r="N33" s="14" t="s">
        <v>4499</v>
      </c>
      <c r="O33" s="14" t="s">
        <v>4881</v>
      </c>
      <c r="P33" s="14" t="s">
        <v>5177</v>
      </c>
      <c r="Q33" s="14" t="s">
        <v>4884</v>
      </c>
      <c r="U33" s="168">
        <v>196716.79227199999</v>
      </c>
      <c r="V33" s="62">
        <f t="shared" si="2"/>
        <v>196716.79227199999</v>
      </c>
      <c r="X33" s="62">
        <f t="shared" si="1"/>
        <v>0</v>
      </c>
    </row>
    <row r="34" spans="1:26">
      <c r="A34" s="13" t="s">
        <v>1523</v>
      </c>
      <c r="B34" s="101" t="s">
        <v>7466</v>
      </c>
      <c r="C34" s="100" t="s">
        <v>4913</v>
      </c>
      <c r="D34" s="13" t="s">
        <v>1869</v>
      </c>
      <c r="E34" s="13" t="s">
        <v>5207</v>
      </c>
      <c r="F34" s="14">
        <v>3</v>
      </c>
      <c r="G34" s="14" t="s">
        <v>4867</v>
      </c>
      <c r="H34" s="14">
        <v>1250</v>
      </c>
      <c r="I34" s="55" t="s">
        <v>4865</v>
      </c>
      <c r="J34" s="14">
        <v>85</v>
      </c>
      <c r="K34" s="14" t="s">
        <v>4863</v>
      </c>
      <c r="L34" s="14" t="s">
        <v>4869</v>
      </c>
      <c r="M34" s="14" t="s">
        <v>4573</v>
      </c>
      <c r="N34" s="14" t="s">
        <v>4499</v>
      </c>
      <c r="O34" s="14" t="s">
        <v>4881</v>
      </c>
      <c r="P34" s="14" t="s">
        <v>5177</v>
      </c>
      <c r="Q34" s="14" t="s">
        <v>4884</v>
      </c>
      <c r="T34" s="14" t="s">
        <v>5180</v>
      </c>
      <c r="U34" s="168">
        <v>199879.36768800006</v>
      </c>
      <c r="V34" s="62">
        <f t="shared" si="2"/>
        <v>199879.36768800006</v>
      </c>
      <c r="X34" s="62">
        <f t="shared" si="1"/>
        <v>0</v>
      </c>
    </row>
    <row r="35" spans="1:26">
      <c r="A35" s="13" t="s">
        <v>1524</v>
      </c>
      <c r="B35" s="101" t="s">
        <v>7465</v>
      </c>
      <c r="C35" s="100" t="s">
        <v>4914</v>
      </c>
      <c r="D35" s="13" t="s">
        <v>1869</v>
      </c>
      <c r="E35" s="13" t="s">
        <v>5207</v>
      </c>
      <c r="F35" s="14">
        <v>3</v>
      </c>
      <c r="G35" s="14" t="s">
        <v>4867</v>
      </c>
      <c r="H35" s="14">
        <v>1250</v>
      </c>
      <c r="I35" s="55" t="s">
        <v>4865</v>
      </c>
      <c r="J35" s="14">
        <v>85</v>
      </c>
      <c r="K35" s="14" t="s">
        <v>4863</v>
      </c>
      <c r="L35" s="14" t="s">
        <v>4869</v>
      </c>
      <c r="M35" s="14" t="s">
        <v>4573</v>
      </c>
      <c r="N35" s="14" t="s">
        <v>4499</v>
      </c>
      <c r="O35" s="14" t="s">
        <v>4881</v>
      </c>
      <c r="P35" s="14" t="s">
        <v>5177</v>
      </c>
      <c r="Q35" s="14" t="s">
        <v>4884</v>
      </c>
      <c r="T35" s="14" t="s">
        <v>5180</v>
      </c>
      <c r="U35" s="168">
        <v>199879.36768800006</v>
      </c>
      <c r="V35" s="62">
        <f t="shared" si="2"/>
        <v>199879.36768800006</v>
      </c>
      <c r="X35" s="62">
        <f t="shared" si="1"/>
        <v>0</v>
      </c>
    </row>
    <row r="36" spans="1:26">
      <c r="A36" s="1" t="s">
        <v>5364</v>
      </c>
      <c r="B36" s="101" t="s">
        <v>7526</v>
      </c>
      <c r="C36" s="100" t="s">
        <v>5374</v>
      </c>
      <c r="D36" s="13" t="s">
        <v>1869</v>
      </c>
      <c r="E36" s="1" t="s">
        <v>5370</v>
      </c>
      <c r="F36" s="153">
        <v>3</v>
      </c>
      <c r="G36" s="14" t="s">
        <v>4867</v>
      </c>
      <c r="H36" s="14">
        <v>5000</v>
      </c>
      <c r="I36" s="55" t="s">
        <v>4865</v>
      </c>
      <c r="J36" s="14">
        <v>100</v>
      </c>
      <c r="K36" s="14" t="s">
        <v>4864</v>
      </c>
      <c r="L36" s="14" t="s">
        <v>4869</v>
      </c>
      <c r="M36" s="14" t="s">
        <v>4573</v>
      </c>
      <c r="N36" s="14" t="s">
        <v>4499</v>
      </c>
      <c r="O36" s="14" t="s">
        <v>4882</v>
      </c>
      <c r="P36" s="14" t="s">
        <v>5177</v>
      </c>
      <c r="Q36" s="14" t="s">
        <v>4884</v>
      </c>
      <c r="R36"/>
      <c r="S36"/>
      <c r="T36"/>
      <c r="U36" s="175">
        <v>380949.64107200003</v>
      </c>
      <c r="V36" s="62">
        <f t="shared" ref="V36:V61" si="3">U36-U36*V$4</f>
        <v>380949.64107200003</v>
      </c>
      <c r="W36" s="64"/>
      <c r="X36" s="62">
        <f t="shared" si="1"/>
        <v>0</v>
      </c>
      <c r="Y36"/>
      <c r="Z36"/>
    </row>
    <row r="37" spans="1:26">
      <c r="A37" s="13" t="s">
        <v>1525</v>
      </c>
      <c r="B37" s="101" t="s">
        <v>7481</v>
      </c>
      <c r="C37" s="100" t="s">
        <v>4915</v>
      </c>
      <c r="D37" s="13" t="s">
        <v>1869</v>
      </c>
      <c r="E37" s="13" t="s">
        <v>5208</v>
      </c>
      <c r="F37" s="14">
        <v>3</v>
      </c>
      <c r="G37" s="14" t="s">
        <v>4867</v>
      </c>
      <c r="H37" s="14">
        <v>1600</v>
      </c>
      <c r="I37" s="55" t="s">
        <v>4865</v>
      </c>
      <c r="J37" s="14">
        <v>85</v>
      </c>
      <c r="K37" s="14" t="s">
        <v>4863</v>
      </c>
      <c r="L37" s="14" t="s">
        <v>4869</v>
      </c>
      <c r="M37" s="14" t="s">
        <v>4875</v>
      </c>
      <c r="N37" s="14" t="s">
        <v>4875</v>
      </c>
      <c r="O37" s="14" t="s">
        <v>4882</v>
      </c>
      <c r="P37" s="14" t="s">
        <v>5177</v>
      </c>
      <c r="Q37" s="14" t="s">
        <v>4884</v>
      </c>
      <c r="U37" s="168">
        <v>171044.53766400003</v>
      </c>
      <c r="V37" s="62">
        <f t="shared" si="3"/>
        <v>171044.53766400003</v>
      </c>
      <c r="X37" s="62">
        <f t="shared" si="1"/>
        <v>0</v>
      </c>
    </row>
    <row r="38" spans="1:26">
      <c r="A38" s="13" t="s">
        <v>1526</v>
      </c>
      <c r="B38" s="101" t="s">
        <v>7480</v>
      </c>
      <c r="C38" s="100" t="s">
        <v>4916</v>
      </c>
      <c r="D38" s="13" t="s">
        <v>1869</v>
      </c>
      <c r="E38" s="13" t="s">
        <v>5209</v>
      </c>
      <c r="F38" s="14">
        <v>3</v>
      </c>
      <c r="G38" s="14" t="s">
        <v>4867</v>
      </c>
      <c r="H38" s="14">
        <v>1600</v>
      </c>
      <c r="I38" s="55" t="s">
        <v>4865</v>
      </c>
      <c r="J38" s="14">
        <v>85</v>
      </c>
      <c r="K38" s="14" t="s">
        <v>4863</v>
      </c>
      <c r="L38" s="14" t="s">
        <v>4869</v>
      </c>
      <c r="M38" s="14" t="s">
        <v>4573</v>
      </c>
      <c r="N38" s="14" t="s">
        <v>4499</v>
      </c>
      <c r="O38" s="14" t="s">
        <v>4879</v>
      </c>
      <c r="P38" s="14" t="s">
        <v>5177</v>
      </c>
      <c r="Q38" s="14" t="s">
        <v>4884</v>
      </c>
      <c r="U38" s="168">
        <v>195654.93147200003</v>
      </c>
      <c r="V38" s="62">
        <f t="shared" si="3"/>
        <v>195654.93147200003</v>
      </c>
      <c r="X38" s="62">
        <f t="shared" si="1"/>
        <v>0</v>
      </c>
    </row>
    <row r="39" spans="1:26">
      <c r="A39" s="13" t="s">
        <v>1527</v>
      </c>
      <c r="B39" s="101" t="s">
        <v>7479</v>
      </c>
      <c r="C39" s="100" t="s">
        <v>4917</v>
      </c>
      <c r="D39" s="13" t="s">
        <v>1869</v>
      </c>
      <c r="E39" s="13" t="s">
        <v>5209</v>
      </c>
      <c r="F39" s="14">
        <v>3</v>
      </c>
      <c r="G39" s="14" t="s">
        <v>4867</v>
      </c>
      <c r="H39" s="14">
        <v>1600</v>
      </c>
      <c r="I39" s="55" t="s">
        <v>4865</v>
      </c>
      <c r="J39" s="14">
        <v>85</v>
      </c>
      <c r="K39" s="14" t="s">
        <v>4863</v>
      </c>
      <c r="L39" s="14" t="s">
        <v>4869</v>
      </c>
      <c r="M39" s="14" t="s">
        <v>4573</v>
      </c>
      <c r="N39" s="14" t="s">
        <v>4499</v>
      </c>
      <c r="O39" s="14" t="s">
        <v>4879</v>
      </c>
      <c r="P39" s="14" t="s">
        <v>5177</v>
      </c>
      <c r="Q39" s="14" t="s">
        <v>4885</v>
      </c>
      <c r="U39" s="168">
        <v>194320.52640000006</v>
      </c>
      <c r="V39" s="62">
        <f t="shared" si="3"/>
        <v>194320.52640000006</v>
      </c>
      <c r="X39" s="62">
        <f t="shared" si="1"/>
        <v>0</v>
      </c>
    </row>
    <row r="40" spans="1:26">
      <c r="A40" s="13" t="s">
        <v>1528</v>
      </c>
      <c r="B40" s="101" t="s">
        <v>7478</v>
      </c>
      <c r="C40" s="100" t="s">
        <v>4918</v>
      </c>
      <c r="D40" s="13" t="s">
        <v>1869</v>
      </c>
      <c r="E40" s="13" t="s">
        <v>5210</v>
      </c>
      <c r="F40" s="14">
        <v>3</v>
      </c>
      <c r="G40" s="14" t="s">
        <v>4867</v>
      </c>
      <c r="H40" s="14">
        <v>1600</v>
      </c>
      <c r="I40" s="55" t="s">
        <v>4865</v>
      </c>
      <c r="J40" s="14">
        <v>85</v>
      </c>
      <c r="K40" s="14" t="s">
        <v>4863</v>
      </c>
      <c r="L40" s="14" t="s">
        <v>4869</v>
      </c>
      <c r="M40" s="14" t="s">
        <v>4573</v>
      </c>
      <c r="N40" s="14" t="s">
        <v>4499</v>
      </c>
      <c r="O40" s="14" t="s">
        <v>4882</v>
      </c>
      <c r="P40" s="14" t="s">
        <v>5177</v>
      </c>
      <c r="Q40" s="14" t="s">
        <v>4884</v>
      </c>
      <c r="U40" s="168">
        <v>195654.93147200003</v>
      </c>
      <c r="V40" s="62">
        <f t="shared" si="3"/>
        <v>195654.93147200003</v>
      </c>
      <c r="X40" s="62">
        <f t="shared" si="1"/>
        <v>0</v>
      </c>
    </row>
    <row r="41" spans="1:26">
      <c r="A41" s="13" t="s">
        <v>1529</v>
      </c>
      <c r="B41" s="101" t="s">
        <v>7477</v>
      </c>
      <c r="C41" s="100" t="s">
        <v>4919</v>
      </c>
      <c r="D41" s="13" t="s">
        <v>1869</v>
      </c>
      <c r="E41" s="13" t="s">
        <v>5211</v>
      </c>
      <c r="F41" s="14">
        <v>3</v>
      </c>
      <c r="G41" s="14" t="s">
        <v>4867</v>
      </c>
      <c r="H41" s="14">
        <v>1600</v>
      </c>
      <c r="I41" s="55" t="s">
        <v>4865</v>
      </c>
      <c r="J41" s="14">
        <v>85</v>
      </c>
      <c r="K41" s="14" t="s">
        <v>4863</v>
      </c>
      <c r="L41" s="14" t="s">
        <v>4869</v>
      </c>
      <c r="M41" s="14" t="s">
        <v>4572</v>
      </c>
      <c r="N41" s="14" t="s">
        <v>4525</v>
      </c>
      <c r="O41" s="14">
        <v>0</v>
      </c>
      <c r="P41" s="14" t="s">
        <v>5177</v>
      </c>
      <c r="Q41" s="14" t="s">
        <v>4885</v>
      </c>
      <c r="T41" s="14" t="s">
        <v>5180</v>
      </c>
      <c r="U41" s="168">
        <v>165735.23366400003</v>
      </c>
      <c r="V41" s="62">
        <f t="shared" si="3"/>
        <v>165735.23366400003</v>
      </c>
      <c r="X41" s="62">
        <f t="shared" si="1"/>
        <v>0</v>
      </c>
    </row>
    <row r="42" spans="1:26">
      <c r="A42" s="13" t="s">
        <v>1530</v>
      </c>
      <c r="B42" s="101" t="s">
        <v>7476</v>
      </c>
      <c r="C42" s="100" t="s">
        <v>4920</v>
      </c>
      <c r="D42" s="13" t="s">
        <v>1869</v>
      </c>
      <c r="E42" s="13" t="s">
        <v>5212</v>
      </c>
      <c r="F42" s="14">
        <v>3</v>
      </c>
      <c r="G42" s="14" t="s">
        <v>4867</v>
      </c>
      <c r="H42" s="14">
        <v>1600</v>
      </c>
      <c r="I42" s="55" t="s">
        <v>4865</v>
      </c>
      <c r="J42" s="14">
        <v>85</v>
      </c>
      <c r="K42" s="14" t="s">
        <v>4863</v>
      </c>
      <c r="L42" s="14" t="s">
        <v>4869</v>
      </c>
      <c r="M42" s="14" t="s">
        <v>4572</v>
      </c>
      <c r="N42" s="14" t="s">
        <v>4525</v>
      </c>
      <c r="O42" s="14" t="s">
        <v>4879</v>
      </c>
      <c r="P42" s="14" t="s">
        <v>5177</v>
      </c>
      <c r="Q42" s="14" t="s">
        <v>4884</v>
      </c>
      <c r="U42" s="168">
        <v>196918.545824</v>
      </c>
      <c r="V42" s="62">
        <f t="shared" si="3"/>
        <v>196918.545824</v>
      </c>
      <c r="X42" s="62">
        <f t="shared" si="1"/>
        <v>0</v>
      </c>
    </row>
    <row r="43" spans="1:26">
      <c r="A43" s="13" t="s">
        <v>1531</v>
      </c>
      <c r="B43" s="101" t="s">
        <v>7475</v>
      </c>
      <c r="C43" s="100" t="s">
        <v>4921</v>
      </c>
      <c r="D43" s="13" t="s">
        <v>1869</v>
      </c>
      <c r="E43" s="13" t="s">
        <v>5212</v>
      </c>
      <c r="F43" s="14">
        <v>3</v>
      </c>
      <c r="G43" s="14" t="s">
        <v>4867</v>
      </c>
      <c r="H43" s="14">
        <v>1600</v>
      </c>
      <c r="I43" s="55" t="s">
        <v>4865</v>
      </c>
      <c r="J43" s="14">
        <v>85</v>
      </c>
      <c r="K43" s="14" t="s">
        <v>4863</v>
      </c>
      <c r="L43" s="14" t="s">
        <v>4869</v>
      </c>
      <c r="M43" s="14" t="s">
        <v>4572</v>
      </c>
      <c r="N43" s="14" t="s">
        <v>4525</v>
      </c>
      <c r="O43" s="14" t="s">
        <v>4879</v>
      </c>
      <c r="P43" s="14" t="s">
        <v>5177</v>
      </c>
      <c r="Q43" s="14" t="s">
        <v>4885</v>
      </c>
      <c r="U43" s="168">
        <v>195584.14075200004</v>
      </c>
      <c r="V43" s="62">
        <f t="shared" si="3"/>
        <v>195584.14075200004</v>
      </c>
      <c r="X43" s="62">
        <f t="shared" si="1"/>
        <v>0</v>
      </c>
    </row>
    <row r="44" spans="1:26">
      <c r="A44" s="13" t="s">
        <v>1532</v>
      </c>
      <c r="B44" s="101" t="s">
        <v>7488</v>
      </c>
      <c r="C44" s="100" t="s">
        <v>4922</v>
      </c>
      <c r="D44" s="13" t="s">
        <v>1869</v>
      </c>
      <c r="E44" s="13" t="s">
        <v>5213</v>
      </c>
      <c r="F44" s="14">
        <v>3</v>
      </c>
      <c r="G44" s="14" t="s">
        <v>4867</v>
      </c>
      <c r="H44" s="14">
        <v>2000</v>
      </c>
      <c r="I44" s="55" t="s">
        <v>4865</v>
      </c>
      <c r="J44" s="14">
        <v>85</v>
      </c>
      <c r="K44" s="14" t="s">
        <v>4863</v>
      </c>
      <c r="L44" s="14" t="s">
        <v>4870</v>
      </c>
      <c r="M44" s="14" t="s">
        <v>4573</v>
      </c>
      <c r="N44" s="14" t="s">
        <v>4499</v>
      </c>
      <c r="O44" s="14" t="s">
        <v>4880</v>
      </c>
      <c r="P44" s="14" t="s">
        <v>5177</v>
      </c>
      <c r="Q44" s="14" t="s">
        <v>4885</v>
      </c>
      <c r="U44" s="168">
        <v>207239.83280000003</v>
      </c>
      <c r="V44" s="62">
        <f t="shared" si="3"/>
        <v>207239.83280000003</v>
      </c>
      <c r="X44" s="62">
        <f t="shared" si="1"/>
        <v>0</v>
      </c>
    </row>
    <row r="45" spans="1:26">
      <c r="A45" s="13" t="s">
        <v>1533</v>
      </c>
      <c r="B45" s="101" t="s">
        <v>7487</v>
      </c>
      <c r="C45" s="100" t="s">
        <v>4923</v>
      </c>
      <c r="D45" s="13" t="s">
        <v>1869</v>
      </c>
      <c r="E45" s="13" t="s">
        <v>5213</v>
      </c>
      <c r="F45" s="14">
        <v>3</v>
      </c>
      <c r="G45" s="14" t="s">
        <v>4867</v>
      </c>
      <c r="H45" s="14">
        <v>2000</v>
      </c>
      <c r="I45" s="55" t="s">
        <v>4865</v>
      </c>
      <c r="J45" s="14">
        <v>85</v>
      </c>
      <c r="K45" s="14" t="s">
        <v>4863</v>
      </c>
      <c r="L45" s="14" t="s">
        <v>4870</v>
      </c>
      <c r="M45" s="14" t="s">
        <v>4573</v>
      </c>
      <c r="N45" s="14" t="s">
        <v>4499</v>
      </c>
      <c r="O45" s="14" t="s">
        <v>4879</v>
      </c>
      <c r="P45" s="14" t="s">
        <v>5177</v>
      </c>
      <c r="Q45" s="14" t="s">
        <v>4884</v>
      </c>
      <c r="U45" s="168">
        <v>208574.23787200003</v>
      </c>
      <c r="V45" s="62">
        <f t="shared" si="3"/>
        <v>208574.23787200003</v>
      </c>
      <c r="X45" s="62">
        <f t="shared" si="1"/>
        <v>0</v>
      </c>
    </row>
    <row r="46" spans="1:26">
      <c r="A46" s="13" t="s">
        <v>1534</v>
      </c>
      <c r="B46" s="101" t="s">
        <v>7486</v>
      </c>
      <c r="C46" s="100" t="s">
        <v>4924</v>
      </c>
      <c r="D46" s="13" t="s">
        <v>1869</v>
      </c>
      <c r="E46" s="13" t="s">
        <v>5213</v>
      </c>
      <c r="F46" s="14">
        <v>3</v>
      </c>
      <c r="G46" s="14" t="s">
        <v>4867</v>
      </c>
      <c r="H46" s="14">
        <v>2000</v>
      </c>
      <c r="I46" s="55" t="s">
        <v>4865</v>
      </c>
      <c r="J46" s="14">
        <v>85</v>
      </c>
      <c r="K46" s="14" t="s">
        <v>4863</v>
      </c>
      <c r="L46" s="14" t="s">
        <v>4870</v>
      </c>
      <c r="M46" s="14" t="s">
        <v>4573</v>
      </c>
      <c r="N46" s="14" t="s">
        <v>4499</v>
      </c>
      <c r="O46" s="14" t="s">
        <v>4879</v>
      </c>
      <c r="P46" s="14" t="s">
        <v>5177</v>
      </c>
      <c r="Q46" s="14" t="s">
        <v>4885</v>
      </c>
      <c r="U46" s="168">
        <v>207239.83280000003</v>
      </c>
      <c r="V46" s="62">
        <f t="shared" si="3"/>
        <v>207239.83280000003</v>
      </c>
      <c r="X46" s="62">
        <f t="shared" si="1"/>
        <v>0</v>
      </c>
    </row>
    <row r="47" spans="1:26">
      <c r="A47" s="13" t="s">
        <v>1535</v>
      </c>
      <c r="B47" s="101" t="s">
        <v>7485</v>
      </c>
      <c r="C47" s="100" t="s">
        <v>4925</v>
      </c>
      <c r="D47" s="13" t="s">
        <v>1869</v>
      </c>
      <c r="E47" s="13" t="s">
        <v>5214</v>
      </c>
      <c r="F47" s="14">
        <v>3</v>
      </c>
      <c r="G47" s="14" t="s">
        <v>4867</v>
      </c>
      <c r="H47" s="14">
        <v>2000</v>
      </c>
      <c r="I47" s="55" t="s">
        <v>4865</v>
      </c>
      <c r="J47" s="14">
        <v>85</v>
      </c>
      <c r="K47" s="14" t="s">
        <v>4863</v>
      </c>
      <c r="L47" s="14" t="s">
        <v>4870</v>
      </c>
      <c r="M47" s="14" t="s">
        <v>4573</v>
      </c>
      <c r="N47" s="14" t="s">
        <v>4499</v>
      </c>
      <c r="O47" s="14" t="s">
        <v>4881</v>
      </c>
      <c r="P47" s="14" t="s">
        <v>5177</v>
      </c>
      <c r="Q47" s="14" t="s">
        <v>4884</v>
      </c>
      <c r="T47" s="14" t="s">
        <v>5180</v>
      </c>
      <c r="U47" s="168">
        <v>217046.11728800004</v>
      </c>
      <c r="V47" s="62">
        <f t="shared" si="3"/>
        <v>217046.11728800004</v>
      </c>
      <c r="X47" s="62">
        <f t="shared" si="1"/>
        <v>0</v>
      </c>
    </row>
    <row r="48" spans="1:26">
      <c r="A48" s="13" t="s">
        <v>1536</v>
      </c>
      <c r="B48" s="101" t="s">
        <v>7484</v>
      </c>
      <c r="C48" s="100" t="s">
        <v>4926</v>
      </c>
      <c r="D48" s="13" t="s">
        <v>1869</v>
      </c>
      <c r="E48" s="13" t="s">
        <v>5214</v>
      </c>
      <c r="F48" s="14">
        <v>3</v>
      </c>
      <c r="G48" s="14" t="s">
        <v>4867</v>
      </c>
      <c r="H48" s="14">
        <v>2000</v>
      </c>
      <c r="I48" s="55" t="s">
        <v>4865</v>
      </c>
      <c r="J48" s="14">
        <v>85</v>
      </c>
      <c r="K48" s="14" t="s">
        <v>4863</v>
      </c>
      <c r="L48" s="14" t="s">
        <v>4870</v>
      </c>
      <c r="M48" s="14" t="s">
        <v>4573</v>
      </c>
      <c r="N48" s="14" t="s">
        <v>4499</v>
      </c>
      <c r="O48" s="14" t="s">
        <v>4881</v>
      </c>
      <c r="P48" s="14" t="s">
        <v>5177</v>
      </c>
      <c r="Q48" s="14" t="s">
        <v>4884</v>
      </c>
      <c r="U48" s="168">
        <v>213883.54187200003</v>
      </c>
      <c r="V48" s="62">
        <f t="shared" si="3"/>
        <v>213883.54187200003</v>
      </c>
      <c r="X48" s="62">
        <f t="shared" si="1"/>
        <v>0</v>
      </c>
    </row>
    <row r="49" spans="1:24">
      <c r="A49" s="13" t="s">
        <v>1537</v>
      </c>
      <c r="B49" s="101" t="s">
        <v>7483</v>
      </c>
      <c r="C49" s="100" t="s">
        <v>4927</v>
      </c>
      <c r="D49" s="13" t="s">
        <v>1869</v>
      </c>
      <c r="E49" s="13" t="s">
        <v>5215</v>
      </c>
      <c r="F49" s="14">
        <v>3</v>
      </c>
      <c r="G49" s="14" t="s">
        <v>4867</v>
      </c>
      <c r="H49" s="14">
        <v>2000</v>
      </c>
      <c r="I49" s="55" t="s">
        <v>4865</v>
      </c>
      <c r="J49" s="14">
        <v>85</v>
      </c>
      <c r="K49" s="14" t="s">
        <v>4863</v>
      </c>
      <c r="L49" s="14" t="s">
        <v>4870</v>
      </c>
      <c r="M49" s="14" t="s">
        <v>4573</v>
      </c>
      <c r="N49" s="14" t="s">
        <v>4499</v>
      </c>
      <c r="O49" s="14" t="s">
        <v>4882</v>
      </c>
      <c r="P49" s="14" t="s">
        <v>5177</v>
      </c>
      <c r="Q49" s="14" t="s">
        <v>4884</v>
      </c>
      <c r="U49" s="168">
        <v>208574.23787200003</v>
      </c>
      <c r="V49" s="62">
        <f t="shared" si="3"/>
        <v>208574.23787200003</v>
      </c>
      <c r="X49" s="62">
        <f t="shared" si="1"/>
        <v>0</v>
      </c>
    </row>
    <row r="50" spans="1:24">
      <c r="A50" s="13" t="s">
        <v>1538</v>
      </c>
      <c r="B50" s="101" t="s">
        <v>7482</v>
      </c>
      <c r="C50" s="100" t="s">
        <v>4928</v>
      </c>
      <c r="D50" s="13" t="s">
        <v>1869</v>
      </c>
      <c r="E50" s="13" t="s">
        <v>5216</v>
      </c>
      <c r="F50" s="14">
        <v>3</v>
      </c>
      <c r="G50" s="14" t="s">
        <v>4867</v>
      </c>
      <c r="H50" s="14">
        <v>2000</v>
      </c>
      <c r="I50" s="55" t="s">
        <v>4865</v>
      </c>
      <c r="J50" s="14">
        <v>85</v>
      </c>
      <c r="K50" s="14" t="s">
        <v>4863</v>
      </c>
      <c r="L50" s="14" t="s">
        <v>4870</v>
      </c>
      <c r="M50" s="14" t="s">
        <v>4572</v>
      </c>
      <c r="N50" s="14" t="s">
        <v>4525</v>
      </c>
      <c r="O50" s="14" t="s">
        <v>4879</v>
      </c>
      <c r="P50" s="14" t="s">
        <v>5177</v>
      </c>
      <c r="Q50" s="14" t="s">
        <v>4884</v>
      </c>
      <c r="U50" s="168">
        <v>209837.85222400003</v>
      </c>
      <c r="V50" s="62">
        <f t="shared" si="3"/>
        <v>209837.85222400003</v>
      </c>
      <c r="X50" s="62">
        <f t="shared" si="1"/>
        <v>0</v>
      </c>
    </row>
    <row r="51" spans="1:24">
      <c r="A51" s="13" t="s">
        <v>1539</v>
      </c>
      <c r="B51" s="101" t="s">
        <v>7494</v>
      </c>
      <c r="C51" s="100" t="s">
        <v>4929</v>
      </c>
      <c r="D51" s="13" t="s">
        <v>1869</v>
      </c>
      <c r="E51" s="13" t="s">
        <v>5217</v>
      </c>
      <c r="F51" s="14">
        <v>3</v>
      </c>
      <c r="G51" s="14" t="s">
        <v>4867</v>
      </c>
      <c r="H51" s="14">
        <v>2000</v>
      </c>
      <c r="I51" s="55" t="s">
        <v>4865</v>
      </c>
      <c r="J51" s="14">
        <v>100</v>
      </c>
      <c r="K51" s="14" t="s">
        <v>4308</v>
      </c>
      <c r="L51" s="14" t="s">
        <v>4869</v>
      </c>
      <c r="M51" s="14" t="s">
        <v>4875</v>
      </c>
      <c r="N51" s="14" t="s">
        <v>4875</v>
      </c>
      <c r="O51" s="14" t="s">
        <v>4879</v>
      </c>
      <c r="P51" s="14" t="s">
        <v>5177</v>
      </c>
      <c r="Q51" s="14" t="s">
        <v>4884</v>
      </c>
      <c r="U51" s="168">
        <v>201285.39974400002</v>
      </c>
      <c r="V51" s="62">
        <f t="shared" si="3"/>
        <v>201285.39974400002</v>
      </c>
      <c r="X51" s="62">
        <f t="shared" si="1"/>
        <v>0</v>
      </c>
    </row>
    <row r="52" spans="1:24">
      <c r="A52" s="13" t="s">
        <v>1540</v>
      </c>
      <c r="B52" s="101" t="s">
        <v>7493</v>
      </c>
      <c r="C52" s="100" t="s">
        <v>4930</v>
      </c>
      <c r="D52" s="13" t="s">
        <v>1869</v>
      </c>
      <c r="E52" s="13" t="s">
        <v>5218</v>
      </c>
      <c r="F52" s="14">
        <v>3</v>
      </c>
      <c r="G52" s="14" t="s">
        <v>4867</v>
      </c>
      <c r="H52" s="14">
        <v>2000</v>
      </c>
      <c r="I52" s="55" t="s">
        <v>4865</v>
      </c>
      <c r="J52" s="14">
        <v>100</v>
      </c>
      <c r="K52" s="14" t="s">
        <v>4308</v>
      </c>
      <c r="L52" s="14" t="s">
        <v>4869</v>
      </c>
      <c r="M52" s="14" t="s">
        <v>4573</v>
      </c>
      <c r="N52" s="14" t="s">
        <v>4499</v>
      </c>
      <c r="O52" s="14" t="s">
        <v>4879</v>
      </c>
      <c r="P52" s="14" t="s">
        <v>5177</v>
      </c>
      <c r="Q52" s="14" t="s">
        <v>4884</v>
      </c>
      <c r="U52" s="168">
        <v>219525.99011200006</v>
      </c>
      <c r="V52" s="62">
        <f t="shared" si="3"/>
        <v>219525.99011200006</v>
      </c>
      <c r="X52" s="62">
        <f t="shared" si="1"/>
        <v>0</v>
      </c>
    </row>
    <row r="53" spans="1:24">
      <c r="A53" s="13" t="s">
        <v>1541</v>
      </c>
      <c r="B53" s="101" t="s">
        <v>7492</v>
      </c>
      <c r="C53" s="100" t="s">
        <v>4931</v>
      </c>
      <c r="D53" s="13" t="s">
        <v>1869</v>
      </c>
      <c r="E53" s="13" t="s">
        <v>5218</v>
      </c>
      <c r="F53" s="14">
        <v>3</v>
      </c>
      <c r="G53" s="14" t="s">
        <v>4867</v>
      </c>
      <c r="H53" s="14">
        <v>2000</v>
      </c>
      <c r="I53" s="55" t="s">
        <v>4865</v>
      </c>
      <c r="J53" s="14">
        <v>100</v>
      </c>
      <c r="K53" s="14" t="s">
        <v>4308</v>
      </c>
      <c r="L53" s="14" t="s">
        <v>4869</v>
      </c>
      <c r="M53" s="14" t="s">
        <v>4573</v>
      </c>
      <c r="N53" s="14" t="s">
        <v>4499</v>
      </c>
      <c r="O53" s="14" t="s">
        <v>4879</v>
      </c>
      <c r="P53" s="14" t="s">
        <v>5177</v>
      </c>
      <c r="Q53" s="14" t="s">
        <v>4884</v>
      </c>
      <c r="S53" s="14" t="s">
        <v>5179</v>
      </c>
      <c r="U53" s="168">
        <v>228530.88086400004</v>
      </c>
      <c r="V53" s="62">
        <f t="shared" si="3"/>
        <v>228530.88086400004</v>
      </c>
      <c r="X53" s="62">
        <f t="shared" si="1"/>
        <v>0</v>
      </c>
    </row>
    <row r="54" spans="1:24">
      <c r="A54" s="13" t="s">
        <v>1542</v>
      </c>
      <c r="B54" s="101" t="s">
        <v>7491</v>
      </c>
      <c r="C54" s="100" t="s">
        <v>4932</v>
      </c>
      <c r="D54" s="13" t="s">
        <v>1869</v>
      </c>
      <c r="E54" s="13" t="s">
        <v>5218</v>
      </c>
      <c r="F54" s="14">
        <v>3</v>
      </c>
      <c r="G54" s="14" t="s">
        <v>4867</v>
      </c>
      <c r="H54" s="14">
        <v>2000</v>
      </c>
      <c r="I54" s="55" t="s">
        <v>4865</v>
      </c>
      <c r="J54" s="14">
        <v>100</v>
      </c>
      <c r="K54" s="14" t="s">
        <v>4308</v>
      </c>
      <c r="L54" s="14" t="s">
        <v>4869</v>
      </c>
      <c r="M54" s="14" t="s">
        <v>4573</v>
      </c>
      <c r="N54" s="14" t="s">
        <v>4499</v>
      </c>
      <c r="O54" s="14" t="s">
        <v>4879</v>
      </c>
      <c r="P54" s="14" t="s">
        <v>5177</v>
      </c>
      <c r="Q54" s="14" t="s">
        <v>4885</v>
      </c>
      <c r="U54" s="168">
        <v>218264.90400000004</v>
      </c>
      <c r="V54" s="62">
        <f t="shared" si="3"/>
        <v>218264.90400000004</v>
      </c>
      <c r="X54" s="62">
        <f t="shared" si="1"/>
        <v>0</v>
      </c>
    </row>
    <row r="55" spans="1:24">
      <c r="A55" s="13" t="s">
        <v>1543</v>
      </c>
      <c r="B55" s="101" t="s">
        <v>7490</v>
      </c>
      <c r="C55" s="100" t="s">
        <v>4933</v>
      </c>
      <c r="D55" s="13" t="s">
        <v>1869</v>
      </c>
      <c r="E55" s="13" t="s">
        <v>5219</v>
      </c>
      <c r="F55" s="14">
        <v>3</v>
      </c>
      <c r="G55" s="14" t="s">
        <v>4867</v>
      </c>
      <c r="H55" s="14">
        <v>2000</v>
      </c>
      <c r="I55" s="55" t="s">
        <v>4865</v>
      </c>
      <c r="J55" s="14">
        <v>100</v>
      </c>
      <c r="K55" s="14" t="s">
        <v>4308</v>
      </c>
      <c r="L55" s="14" t="s">
        <v>4869</v>
      </c>
      <c r="M55" s="14" t="s">
        <v>4573</v>
      </c>
      <c r="N55" s="14" t="s">
        <v>4499</v>
      </c>
      <c r="O55" s="14" t="s">
        <v>4881</v>
      </c>
      <c r="P55" s="14" t="s">
        <v>5177</v>
      </c>
      <c r="Q55" s="14" t="s">
        <v>4885</v>
      </c>
      <c r="U55" s="168">
        <v>223282.48800000001</v>
      </c>
      <c r="V55" s="62">
        <f t="shared" si="3"/>
        <v>223282.48800000001</v>
      </c>
      <c r="X55" s="62">
        <f t="shared" si="1"/>
        <v>0</v>
      </c>
    </row>
    <row r="56" spans="1:24">
      <c r="A56" s="13" t="s">
        <v>1544</v>
      </c>
      <c r="B56" s="101" t="s">
        <v>7489</v>
      </c>
      <c r="C56" s="100" t="s">
        <v>4934</v>
      </c>
      <c r="D56" s="13" t="s">
        <v>1869</v>
      </c>
      <c r="E56" s="13" t="s">
        <v>5220</v>
      </c>
      <c r="F56" s="14">
        <v>3</v>
      </c>
      <c r="G56" s="14" t="s">
        <v>4867</v>
      </c>
      <c r="H56" s="14">
        <v>2000</v>
      </c>
      <c r="I56" s="55" t="s">
        <v>4865</v>
      </c>
      <c r="J56" s="14">
        <v>100</v>
      </c>
      <c r="K56" s="14" t="s">
        <v>4308</v>
      </c>
      <c r="L56" s="14" t="s">
        <v>4869</v>
      </c>
      <c r="M56" s="14" t="s">
        <v>4573</v>
      </c>
      <c r="N56" s="14" t="s">
        <v>4499</v>
      </c>
      <c r="O56" s="14" t="s">
        <v>4882</v>
      </c>
      <c r="P56" s="14" t="s">
        <v>5177</v>
      </c>
      <c r="Q56" s="14" t="s">
        <v>4884</v>
      </c>
      <c r="U56" s="168">
        <v>219525.99011200006</v>
      </c>
      <c r="V56" s="62">
        <f t="shared" si="3"/>
        <v>219525.99011200006</v>
      </c>
      <c r="X56" s="62">
        <f t="shared" si="1"/>
        <v>0</v>
      </c>
    </row>
    <row r="57" spans="1:24">
      <c r="A57" s="13" t="s">
        <v>1545</v>
      </c>
      <c r="B57" s="101" t="s">
        <v>7499</v>
      </c>
      <c r="C57" s="100" t="s">
        <v>4935</v>
      </c>
      <c r="D57" s="13" t="s">
        <v>1869</v>
      </c>
      <c r="E57" s="13" t="s">
        <v>5221</v>
      </c>
      <c r="F57" s="14">
        <v>3</v>
      </c>
      <c r="G57" s="14" t="s">
        <v>4867</v>
      </c>
      <c r="H57" s="14">
        <v>2500</v>
      </c>
      <c r="I57" s="55" t="s">
        <v>4865</v>
      </c>
      <c r="J57" s="14">
        <v>100</v>
      </c>
      <c r="K57" s="14" t="s">
        <v>4308</v>
      </c>
      <c r="L57" s="14" t="s">
        <v>4869</v>
      </c>
      <c r="M57" s="14" t="s">
        <v>4875</v>
      </c>
      <c r="N57" s="14" t="s">
        <v>4875</v>
      </c>
      <c r="O57" s="14" t="s">
        <v>4882</v>
      </c>
      <c r="P57" s="14" t="s">
        <v>5177</v>
      </c>
      <c r="Q57" s="14" t="s">
        <v>4884</v>
      </c>
      <c r="U57" s="168">
        <v>198609.35494400002</v>
      </c>
      <c r="V57" s="62">
        <f t="shared" si="3"/>
        <v>198609.35494400002</v>
      </c>
      <c r="X57" s="62">
        <f t="shared" si="1"/>
        <v>0</v>
      </c>
    </row>
    <row r="58" spans="1:24">
      <c r="A58" s="13" t="s">
        <v>1546</v>
      </c>
      <c r="B58" s="101" t="s">
        <v>7498</v>
      </c>
      <c r="C58" s="100" t="s">
        <v>4936</v>
      </c>
      <c r="D58" s="13" t="s">
        <v>1869</v>
      </c>
      <c r="E58" s="13" t="s">
        <v>5222</v>
      </c>
      <c r="F58" s="14">
        <v>3</v>
      </c>
      <c r="G58" s="14" t="s">
        <v>4867</v>
      </c>
      <c r="H58" s="14">
        <v>2500</v>
      </c>
      <c r="I58" s="55" t="s">
        <v>4865</v>
      </c>
      <c r="J58" s="14">
        <v>100</v>
      </c>
      <c r="K58" s="14" t="s">
        <v>4308</v>
      </c>
      <c r="L58" s="14" t="s">
        <v>4869</v>
      </c>
      <c r="M58" s="14" t="s">
        <v>4573</v>
      </c>
      <c r="N58" s="14" t="s">
        <v>4499</v>
      </c>
      <c r="O58" s="14" t="s">
        <v>4879</v>
      </c>
      <c r="P58" s="14" t="s">
        <v>5177</v>
      </c>
      <c r="Q58" s="14" t="s">
        <v>4884</v>
      </c>
      <c r="U58" s="168">
        <v>221867.529312</v>
      </c>
      <c r="V58" s="62">
        <f t="shared" si="3"/>
        <v>221867.529312</v>
      </c>
      <c r="X58" s="62">
        <f t="shared" si="1"/>
        <v>0</v>
      </c>
    </row>
    <row r="59" spans="1:24">
      <c r="A59" s="13" t="s">
        <v>1547</v>
      </c>
      <c r="B59" s="101" t="s">
        <v>7497</v>
      </c>
      <c r="C59" s="100" t="s">
        <v>4937</v>
      </c>
      <c r="D59" s="13" t="s">
        <v>1869</v>
      </c>
      <c r="E59" s="13" t="s">
        <v>5222</v>
      </c>
      <c r="F59" s="14">
        <v>3</v>
      </c>
      <c r="G59" s="14" t="s">
        <v>4867</v>
      </c>
      <c r="H59" s="14">
        <v>2500</v>
      </c>
      <c r="I59" s="55" t="s">
        <v>4865</v>
      </c>
      <c r="J59" s="14">
        <v>100</v>
      </c>
      <c r="K59" s="14" t="s">
        <v>4308</v>
      </c>
      <c r="L59" s="14" t="s">
        <v>4869</v>
      </c>
      <c r="M59" s="14" t="s">
        <v>4573</v>
      </c>
      <c r="N59" s="14" t="s">
        <v>4499</v>
      </c>
      <c r="O59" s="14" t="s">
        <v>4879</v>
      </c>
      <c r="P59" s="14" t="s">
        <v>5177</v>
      </c>
      <c r="Q59" s="14" t="s">
        <v>4884</v>
      </c>
      <c r="S59" s="14" t="s">
        <v>5179</v>
      </c>
      <c r="U59" s="168">
        <v>225854.83606400003</v>
      </c>
      <c r="V59" s="62">
        <f t="shared" si="3"/>
        <v>225854.83606400003</v>
      </c>
      <c r="X59" s="62">
        <f t="shared" si="1"/>
        <v>0</v>
      </c>
    </row>
    <row r="60" spans="1:24">
      <c r="A60" s="13" t="s">
        <v>1548</v>
      </c>
      <c r="B60" s="101" t="s">
        <v>7496</v>
      </c>
      <c r="C60" s="100" t="s">
        <v>4938</v>
      </c>
      <c r="D60" s="13" t="s">
        <v>1869</v>
      </c>
      <c r="E60" s="13" t="s">
        <v>5222</v>
      </c>
      <c r="F60" s="14">
        <v>3</v>
      </c>
      <c r="G60" s="14" t="s">
        <v>4867</v>
      </c>
      <c r="H60" s="14">
        <v>2500</v>
      </c>
      <c r="I60" s="55" t="s">
        <v>4865</v>
      </c>
      <c r="J60" s="14">
        <v>100</v>
      </c>
      <c r="K60" s="14" t="s">
        <v>4308</v>
      </c>
      <c r="L60" s="14" t="s">
        <v>4869</v>
      </c>
      <c r="M60" s="14" t="s">
        <v>4573</v>
      </c>
      <c r="N60" s="14" t="s">
        <v>4499</v>
      </c>
      <c r="O60" s="14" t="s">
        <v>4879</v>
      </c>
      <c r="P60" s="14" t="s">
        <v>5177</v>
      </c>
      <c r="Q60" s="14" t="s">
        <v>4885</v>
      </c>
      <c r="U60" s="168">
        <v>220606.44320000004</v>
      </c>
      <c r="V60" s="62">
        <f t="shared" si="3"/>
        <v>220606.44320000004</v>
      </c>
      <c r="X60" s="62">
        <f t="shared" si="1"/>
        <v>0</v>
      </c>
    </row>
    <row r="61" spans="1:24">
      <c r="A61" s="13" t="s">
        <v>1549</v>
      </c>
      <c r="B61" s="101" t="s">
        <v>7495</v>
      </c>
      <c r="C61" s="100" t="s">
        <v>4939</v>
      </c>
      <c r="D61" s="13" t="s">
        <v>1869</v>
      </c>
      <c r="E61" s="13" t="s">
        <v>5223</v>
      </c>
      <c r="F61" s="14">
        <v>3</v>
      </c>
      <c r="G61" s="14" t="s">
        <v>4867</v>
      </c>
      <c r="H61" s="14">
        <v>2500</v>
      </c>
      <c r="I61" s="55" t="s">
        <v>4865</v>
      </c>
      <c r="J61" s="14">
        <v>100</v>
      </c>
      <c r="K61" s="14" t="s">
        <v>4308</v>
      </c>
      <c r="L61" s="14" t="s">
        <v>4869</v>
      </c>
      <c r="M61" s="14" t="s">
        <v>4573</v>
      </c>
      <c r="N61" s="14" t="s">
        <v>4499</v>
      </c>
      <c r="O61" s="14" t="s">
        <v>4882</v>
      </c>
      <c r="P61" s="14" t="s">
        <v>5177</v>
      </c>
      <c r="Q61" s="14" t="s">
        <v>4884</v>
      </c>
      <c r="U61" s="168">
        <v>221867.529312</v>
      </c>
      <c r="V61" s="62">
        <f t="shared" si="3"/>
        <v>221867.529312</v>
      </c>
      <c r="X61" s="62">
        <f t="shared" si="1"/>
        <v>0</v>
      </c>
    </row>
    <row r="62" spans="1:24">
      <c r="A62" s="13" t="s">
        <v>1550</v>
      </c>
      <c r="B62" s="101" t="s">
        <v>7508</v>
      </c>
      <c r="C62" s="100" t="s">
        <v>4940</v>
      </c>
      <c r="D62" s="13" t="s">
        <v>1869</v>
      </c>
      <c r="E62" s="13" t="s">
        <v>5224</v>
      </c>
      <c r="F62" s="14">
        <v>3</v>
      </c>
      <c r="G62" s="14" t="s">
        <v>4867</v>
      </c>
      <c r="H62" s="14">
        <v>3200</v>
      </c>
      <c r="I62" s="55" t="s">
        <v>4865</v>
      </c>
      <c r="J62" s="14">
        <v>100</v>
      </c>
      <c r="K62" s="14" t="s">
        <v>4308</v>
      </c>
      <c r="L62" s="14" t="s">
        <v>4869</v>
      </c>
      <c r="M62" s="14" t="s">
        <v>4875</v>
      </c>
      <c r="N62" s="14" t="s">
        <v>4875</v>
      </c>
      <c r="O62" s="14" t="s">
        <v>4882</v>
      </c>
      <c r="P62" s="14" t="s">
        <v>5177</v>
      </c>
      <c r="Q62" s="14" t="s">
        <v>4884</v>
      </c>
      <c r="U62" s="168">
        <v>224533.538944</v>
      </c>
      <c r="V62" s="62">
        <f t="shared" ref="V62:V102" si="4">U62-U62*V$4</f>
        <v>224533.538944</v>
      </c>
      <c r="X62" s="62">
        <f t="shared" si="1"/>
        <v>0</v>
      </c>
    </row>
    <row r="63" spans="1:24">
      <c r="A63" s="13" t="s">
        <v>1551</v>
      </c>
      <c r="B63" s="101" t="s">
        <v>7507</v>
      </c>
      <c r="C63" s="100" t="s">
        <v>4941</v>
      </c>
      <c r="D63" s="13" t="s">
        <v>1869</v>
      </c>
      <c r="E63" s="13" t="s">
        <v>5225</v>
      </c>
      <c r="F63" s="14">
        <v>3</v>
      </c>
      <c r="G63" s="14" t="s">
        <v>4867</v>
      </c>
      <c r="H63" s="14">
        <v>3200</v>
      </c>
      <c r="I63" s="55" t="s">
        <v>4865</v>
      </c>
      <c r="J63" s="14">
        <v>100</v>
      </c>
      <c r="K63" s="14" t="s">
        <v>4308</v>
      </c>
      <c r="L63" s="14" t="s">
        <v>4869</v>
      </c>
      <c r="M63" s="14" t="s">
        <v>4573</v>
      </c>
      <c r="N63" s="14" t="s">
        <v>4499</v>
      </c>
      <c r="O63" s="14" t="s">
        <v>4880</v>
      </c>
      <c r="P63" s="14" t="s">
        <v>5177</v>
      </c>
      <c r="Q63" s="14" t="s">
        <v>4885</v>
      </c>
      <c r="U63" s="168">
        <v>246530.62719999999</v>
      </c>
      <c r="V63" s="62">
        <f t="shared" si="4"/>
        <v>246530.62719999999</v>
      </c>
      <c r="X63" s="62">
        <f t="shared" si="1"/>
        <v>0</v>
      </c>
    </row>
    <row r="64" spans="1:24">
      <c r="A64" s="13" t="s">
        <v>1552</v>
      </c>
      <c r="B64" s="101" t="s">
        <v>7506</v>
      </c>
      <c r="C64" s="100" t="s">
        <v>4942</v>
      </c>
      <c r="D64" s="13" t="s">
        <v>1869</v>
      </c>
      <c r="E64" s="13" t="s">
        <v>5225</v>
      </c>
      <c r="F64" s="14">
        <v>3</v>
      </c>
      <c r="G64" s="14" t="s">
        <v>4867</v>
      </c>
      <c r="H64" s="14">
        <v>3200</v>
      </c>
      <c r="I64" s="55" t="s">
        <v>4865</v>
      </c>
      <c r="J64" s="14">
        <v>100</v>
      </c>
      <c r="K64" s="14" t="s">
        <v>4308</v>
      </c>
      <c r="L64" s="14" t="s">
        <v>4869</v>
      </c>
      <c r="M64" s="14" t="s">
        <v>4573</v>
      </c>
      <c r="N64" s="14" t="s">
        <v>4499</v>
      </c>
      <c r="O64" s="14" t="s">
        <v>4880</v>
      </c>
      <c r="P64" s="14" t="s">
        <v>5177</v>
      </c>
      <c r="Q64" s="14" t="s">
        <v>4884</v>
      </c>
      <c r="T64" s="14" t="s">
        <v>5180</v>
      </c>
      <c r="U64" s="168">
        <v>250780.52084800004</v>
      </c>
      <c r="V64" s="62">
        <f t="shared" si="4"/>
        <v>250780.52084800004</v>
      </c>
      <c r="X64" s="62">
        <f t="shared" si="1"/>
        <v>0</v>
      </c>
    </row>
    <row r="65" spans="1:24">
      <c r="A65" s="13" t="s">
        <v>1553</v>
      </c>
      <c r="B65" s="101" t="s">
        <v>7505</v>
      </c>
      <c r="C65" s="100" t="s">
        <v>4943</v>
      </c>
      <c r="D65" s="13" t="s">
        <v>1869</v>
      </c>
      <c r="E65" s="13" t="s">
        <v>5225</v>
      </c>
      <c r="F65" s="14">
        <v>3</v>
      </c>
      <c r="G65" s="14" t="s">
        <v>4867</v>
      </c>
      <c r="H65" s="14">
        <v>3200</v>
      </c>
      <c r="I65" s="55" t="s">
        <v>4865</v>
      </c>
      <c r="J65" s="14">
        <v>100</v>
      </c>
      <c r="K65" s="14" t="s">
        <v>4308</v>
      </c>
      <c r="L65" s="14" t="s">
        <v>4869</v>
      </c>
      <c r="M65" s="14" t="s">
        <v>4573</v>
      </c>
      <c r="N65" s="14" t="s">
        <v>4499</v>
      </c>
      <c r="O65" s="14" t="s">
        <v>4879</v>
      </c>
      <c r="P65" s="14" t="s">
        <v>5177</v>
      </c>
      <c r="Q65" s="14" t="s">
        <v>4884</v>
      </c>
      <c r="U65" s="168">
        <v>247791.71331200001</v>
      </c>
      <c r="V65" s="62">
        <f t="shared" si="4"/>
        <v>247791.71331200001</v>
      </c>
      <c r="X65" s="62">
        <f t="shared" si="1"/>
        <v>0</v>
      </c>
    </row>
    <row r="66" spans="1:24">
      <c r="A66" s="13" t="s">
        <v>1554</v>
      </c>
      <c r="B66" s="101" t="s">
        <v>7504</v>
      </c>
      <c r="C66" s="100" t="s">
        <v>4944</v>
      </c>
      <c r="D66" s="13" t="s">
        <v>1869</v>
      </c>
      <c r="E66" s="13" t="s">
        <v>5225</v>
      </c>
      <c r="F66" s="14">
        <v>3</v>
      </c>
      <c r="G66" s="14" t="s">
        <v>4867</v>
      </c>
      <c r="H66" s="14">
        <v>3200</v>
      </c>
      <c r="I66" s="55" t="s">
        <v>4865</v>
      </c>
      <c r="J66" s="14">
        <v>100</v>
      </c>
      <c r="K66" s="14" t="s">
        <v>4308</v>
      </c>
      <c r="L66" s="14" t="s">
        <v>4869</v>
      </c>
      <c r="M66" s="14" t="s">
        <v>4573</v>
      </c>
      <c r="N66" s="14" t="s">
        <v>4499</v>
      </c>
      <c r="O66" s="14" t="s">
        <v>4880</v>
      </c>
      <c r="P66" s="14" t="s">
        <v>5177</v>
      </c>
      <c r="Q66" s="14" t="s">
        <v>4884</v>
      </c>
      <c r="U66" s="168">
        <v>247791.71331200001</v>
      </c>
      <c r="V66" s="62">
        <f t="shared" si="4"/>
        <v>247791.71331200001</v>
      </c>
      <c r="X66" s="62">
        <f t="shared" si="1"/>
        <v>0</v>
      </c>
    </row>
    <row r="67" spans="1:24">
      <c r="A67" s="13" t="s">
        <v>1555</v>
      </c>
      <c r="B67" s="101" t="s">
        <v>7503</v>
      </c>
      <c r="C67" s="100" t="s">
        <v>4945</v>
      </c>
      <c r="D67" s="13" t="s">
        <v>1869</v>
      </c>
      <c r="E67" s="13" t="s">
        <v>5225</v>
      </c>
      <c r="F67" s="14">
        <v>3</v>
      </c>
      <c r="G67" s="14" t="s">
        <v>4867</v>
      </c>
      <c r="H67" s="14">
        <v>3200</v>
      </c>
      <c r="I67" s="55" t="s">
        <v>4865</v>
      </c>
      <c r="J67" s="14">
        <v>100</v>
      </c>
      <c r="K67" s="14" t="s">
        <v>4308</v>
      </c>
      <c r="L67" s="14" t="s">
        <v>4869</v>
      </c>
      <c r="M67" s="14" t="s">
        <v>4573</v>
      </c>
      <c r="N67" s="14" t="s">
        <v>4499</v>
      </c>
      <c r="O67" s="14" t="s">
        <v>4879</v>
      </c>
      <c r="P67" s="14" t="s">
        <v>5177</v>
      </c>
      <c r="Q67" s="14" t="s">
        <v>4884</v>
      </c>
      <c r="T67" s="14" t="s">
        <v>5180</v>
      </c>
      <c r="U67" s="168">
        <v>250780.52084800004</v>
      </c>
      <c r="V67" s="62">
        <f t="shared" si="4"/>
        <v>250780.52084800004</v>
      </c>
      <c r="X67" s="62">
        <f t="shared" si="1"/>
        <v>0</v>
      </c>
    </row>
    <row r="68" spans="1:24">
      <c r="A68" s="13" t="s">
        <v>1556</v>
      </c>
      <c r="B68" s="101" t="s">
        <v>7502</v>
      </c>
      <c r="C68" s="100" t="s">
        <v>4946</v>
      </c>
      <c r="D68" s="13" t="s">
        <v>1869</v>
      </c>
      <c r="E68" s="13" t="s">
        <v>5225</v>
      </c>
      <c r="F68" s="14">
        <v>3</v>
      </c>
      <c r="G68" s="14" t="s">
        <v>4867</v>
      </c>
      <c r="H68" s="14">
        <v>3200</v>
      </c>
      <c r="I68" s="55" t="s">
        <v>4865</v>
      </c>
      <c r="J68" s="14">
        <v>100</v>
      </c>
      <c r="K68" s="14" t="s">
        <v>4308</v>
      </c>
      <c r="L68" s="14" t="s">
        <v>4869</v>
      </c>
      <c r="M68" s="14" t="s">
        <v>4573</v>
      </c>
      <c r="N68" s="14" t="s">
        <v>4499</v>
      </c>
      <c r="O68" s="14" t="s">
        <v>4879</v>
      </c>
      <c r="P68" s="14" t="s">
        <v>5177</v>
      </c>
      <c r="Q68" s="14" t="s">
        <v>4885</v>
      </c>
      <c r="U68" s="168">
        <v>246530.62719999999</v>
      </c>
      <c r="V68" s="62">
        <f t="shared" si="4"/>
        <v>246530.62719999999</v>
      </c>
      <c r="X68" s="62">
        <f t="shared" si="1"/>
        <v>0</v>
      </c>
    </row>
    <row r="69" spans="1:24">
      <c r="A69" s="13" t="s">
        <v>1557</v>
      </c>
      <c r="B69" s="101" t="s">
        <v>7501</v>
      </c>
      <c r="C69" s="100" t="s">
        <v>4947</v>
      </c>
      <c r="D69" s="13" t="s">
        <v>1869</v>
      </c>
      <c r="E69" s="13" t="s">
        <v>5226</v>
      </c>
      <c r="F69" s="14">
        <v>3</v>
      </c>
      <c r="G69" s="14" t="s">
        <v>4867</v>
      </c>
      <c r="H69" s="14">
        <v>3200</v>
      </c>
      <c r="I69" s="55" t="s">
        <v>4865</v>
      </c>
      <c r="J69" s="14">
        <v>100</v>
      </c>
      <c r="K69" s="14" t="s">
        <v>4308</v>
      </c>
      <c r="L69" s="14" t="s">
        <v>4869</v>
      </c>
      <c r="M69" s="14" t="s">
        <v>4573</v>
      </c>
      <c r="N69" s="14" t="s">
        <v>4499</v>
      </c>
      <c r="O69" s="14" t="s">
        <v>4882</v>
      </c>
      <c r="P69" s="14" t="s">
        <v>5177</v>
      </c>
      <c r="Q69" s="14" t="s">
        <v>4884</v>
      </c>
      <c r="U69" s="168">
        <v>247791.71331200001</v>
      </c>
      <c r="V69" s="62">
        <f t="shared" si="4"/>
        <v>247791.71331200001</v>
      </c>
      <c r="X69" s="62">
        <f t="shared" ref="X69:X132" si="5">V69*W69</f>
        <v>0</v>
      </c>
    </row>
    <row r="70" spans="1:24">
      <c r="A70" s="13" t="s">
        <v>1558</v>
      </c>
      <c r="B70" s="101" t="s">
        <v>7500</v>
      </c>
      <c r="C70" s="100" t="s">
        <v>4948</v>
      </c>
      <c r="D70" s="13" t="s">
        <v>1869</v>
      </c>
      <c r="E70" s="13" t="s">
        <v>5227</v>
      </c>
      <c r="F70" s="14">
        <v>3</v>
      </c>
      <c r="G70" s="14" t="s">
        <v>4867</v>
      </c>
      <c r="H70" s="14">
        <v>3200</v>
      </c>
      <c r="I70" s="55" t="s">
        <v>4865</v>
      </c>
      <c r="J70" s="14">
        <v>100</v>
      </c>
      <c r="K70" s="14" t="s">
        <v>4308</v>
      </c>
      <c r="L70" s="14" t="s">
        <v>4869</v>
      </c>
      <c r="M70" s="14" t="s">
        <v>4572</v>
      </c>
      <c r="N70" s="14" t="s">
        <v>4525</v>
      </c>
      <c r="O70" s="14" t="s">
        <v>4879</v>
      </c>
      <c r="P70" s="14" t="s">
        <v>5177</v>
      </c>
      <c r="Q70" s="14" t="s">
        <v>4884</v>
      </c>
      <c r="U70" s="168">
        <v>248985.898304</v>
      </c>
      <c r="V70" s="62">
        <f t="shared" si="4"/>
        <v>248985.898304</v>
      </c>
      <c r="X70" s="62">
        <f t="shared" si="5"/>
        <v>0</v>
      </c>
    </row>
    <row r="71" spans="1:24">
      <c r="A71" s="13" t="s">
        <v>1559</v>
      </c>
      <c r="B71" s="101" t="s">
        <v>7525</v>
      </c>
      <c r="C71" s="100" t="s">
        <v>4949</v>
      </c>
      <c r="D71" s="13" t="s">
        <v>1869</v>
      </c>
      <c r="E71" s="13" t="s">
        <v>5228</v>
      </c>
      <c r="F71" s="14">
        <v>3</v>
      </c>
      <c r="G71" s="14" t="s">
        <v>4867</v>
      </c>
      <c r="H71" s="14">
        <v>4000</v>
      </c>
      <c r="I71" s="55" t="s">
        <v>4865</v>
      </c>
      <c r="J71" s="14">
        <v>100</v>
      </c>
      <c r="K71" s="14" t="s">
        <v>4308</v>
      </c>
      <c r="L71" s="14" t="s">
        <v>4869</v>
      </c>
      <c r="M71" s="14" t="s">
        <v>4573</v>
      </c>
      <c r="N71" s="14" t="s">
        <v>4499</v>
      </c>
      <c r="O71" s="14" t="s">
        <v>4880</v>
      </c>
      <c r="P71" s="14" t="s">
        <v>5177</v>
      </c>
      <c r="Q71" s="14" t="s">
        <v>4885</v>
      </c>
      <c r="U71" s="168">
        <v>305108.00320000004</v>
      </c>
      <c r="V71" s="62">
        <f t="shared" si="4"/>
        <v>305108.00320000004</v>
      </c>
      <c r="X71" s="62">
        <f t="shared" si="5"/>
        <v>0</v>
      </c>
    </row>
    <row r="72" spans="1:24">
      <c r="A72" s="13" t="s">
        <v>1560</v>
      </c>
      <c r="B72" s="101" t="s">
        <v>7524</v>
      </c>
      <c r="C72" s="100" t="s">
        <v>4950</v>
      </c>
      <c r="D72" s="13" t="s">
        <v>1869</v>
      </c>
      <c r="E72" s="13" t="s">
        <v>5228</v>
      </c>
      <c r="F72" s="14">
        <v>3</v>
      </c>
      <c r="G72" s="14" t="s">
        <v>4867</v>
      </c>
      <c r="H72" s="14">
        <v>4000</v>
      </c>
      <c r="I72" s="55" t="s">
        <v>4865</v>
      </c>
      <c r="J72" s="14">
        <v>100</v>
      </c>
      <c r="K72" s="14" t="s">
        <v>4308</v>
      </c>
      <c r="L72" s="14" t="s">
        <v>4869</v>
      </c>
      <c r="M72" s="14" t="s">
        <v>4573</v>
      </c>
      <c r="N72" s="14" t="s">
        <v>4499</v>
      </c>
      <c r="O72" s="14" t="s">
        <v>4879</v>
      </c>
      <c r="P72" s="14" t="s">
        <v>5177</v>
      </c>
      <c r="Q72" s="14" t="s">
        <v>4884</v>
      </c>
      <c r="U72" s="168">
        <v>306442.40827200003</v>
      </c>
      <c r="V72" s="62">
        <f t="shared" si="4"/>
        <v>306442.40827200003</v>
      </c>
      <c r="X72" s="62">
        <f t="shared" si="5"/>
        <v>0</v>
      </c>
    </row>
    <row r="73" spans="1:24">
      <c r="A73" s="13" t="s">
        <v>1561</v>
      </c>
      <c r="B73" s="101" t="s">
        <v>7523</v>
      </c>
      <c r="C73" s="100" t="s">
        <v>4951</v>
      </c>
      <c r="D73" s="13" t="s">
        <v>1869</v>
      </c>
      <c r="E73" s="13" t="s">
        <v>5228</v>
      </c>
      <c r="F73" s="14">
        <v>3</v>
      </c>
      <c r="G73" s="14" t="s">
        <v>4867</v>
      </c>
      <c r="H73" s="14">
        <v>4000</v>
      </c>
      <c r="I73" s="55" t="s">
        <v>4865</v>
      </c>
      <c r="J73" s="14">
        <v>100</v>
      </c>
      <c r="K73" s="14" t="s">
        <v>4308</v>
      </c>
      <c r="L73" s="14" t="s">
        <v>4869</v>
      </c>
      <c r="M73" s="14" t="s">
        <v>4573</v>
      </c>
      <c r="N73" s="14" t="s">
        <v>4499</v>
      </c>
      <c r="O73" s="14" t="s">
        <v>4879</v>
      </c>
      <c r="P73" s="14" t="s">
        <v>5177</v>
      </c>
      <c r="Q73" s="14" t="s">
        <v>4884</v>
      </c>
      <c r="S73" s="14" t="s">
        <v>5179</v>
      </c>
      <c r="U73" s="168">
        <v>310661.53518400009</v>
      </c>
      <c r="V73" s="62">
        <f t="shared" si="4"/>
        <v>310661.53518400009</v>
      </c>
      <c r="X73" s="62">
        <f t="shared" si="5"/>
        <v>0</v>
      </c>
    </row>
    <row r="74" spans="1:24">
      <c r="A74" s="13" t="s">
        <v>1562</v>
      </c>
      <c r="B74" s="101" t="s">
        <v>7522</v>
      </c>
      <c r="C74" s="100" t="s">
        <v>4952</v>
      </c>
      <c r="D74" s="13" t="s">
        <v>1869</v>
      </c>
      <c r="E74" s="13" t="s">
        <v>5228</v>
      </c>
      <c r="F74" s="14">
        <v>3</v>
      </c>
      <c r="G74" s="14" t="s">
        <v>4867</v>
      </c>
      <c r="H74" s="14">
        <v>4000</v>
      </c>
      <c r="I74" s="55" t="s">
        <v>4865</v>
      </c>
      <c r="J74" s="14">
        <v>100</v>
      </c>
      <c r="K74" s="14" t="s">
        <v>4308</v>
      </c>
      <c r="L74" s="14" t="s">
        <v>4869</v>
      </c>
      <c r="M74" s="14" t="s">
        <v>4573</v>
      </c>
      <c r="N74" s="14" t="s">
        <v>4499</v>
      </c>
      <c r="O74" s="14" t="s">
        <v>4879</v>
      </c>
      <c r="P74" s="14" t="s">
        <v>5177</v>
      </c>
      <c r="Q74" s="14" t="s">
        <v>4885</v>
      </c>
      <c r="U74" s="168">
        <v>305108.00320000004</v>
      </c>
      <c r="V74" s="62">
        <f t="shared" si="4"/>
        <v>305108.00320000004</v>
      </c>
      <c r="X74" s="62">
        <f t="shared" si="5"/>
        <v>0</v>
      </c>
    </row>
    <row r="75" spans="1:24">
      <c r="A75" s="13" t="s">
        <v>1563</v>
      </c>
      <c r="B75" s="101" t="s">
        <v>7521</v>
      </c>
      <c r="C75" s="100" t="s">
        <v>4953</v>
      </c>
      <c r="D75" s="13" t="s">
        <v>1869</v>
      </c>
      <c r="E75" s="13" t="s">
        <v>5229</v>
      </c>
      <c r="F75" s="14">
        <v>3</v>
      </c>
      <c r="G75" s="14" t="s">
        <v>4867</v>
      </c>
      <c r="H75" s="14">
        <v>4000</v>
      </c>
      <c r="I75" s="55" t="s">
        <v>4865</v>
      </c>
      <c r="J75" s="14">
        <v>100</v>
      </c>
      <c r="K75" s="14" t="s">
        <v>4308</v>
      </c>
      <c r="L75" s="14" t="s">
        <v>4869</v>
      </c>
      <c r="M75" s="14" t="s">
        <v>4573</v>
      </c>
      <c r="N75" s="14" t="s">
        <v>4499</v>
      </c>
      <c r="O75" s="14" t="s">
        <v>4881</v>
      </c>
      <c r="P75" s="14" t="s">
        <v>5177</v>
      </c>
      <c r="Q75" s="14" t="s">
        <v>4884</v>
      </c>
      <c r="U75" s="168">
        <v>311751.71227200003</v>
      </c>
      <c r="V75" s="62">
        <f t="shared" si="4"/>
        <v>311751.71227200003</v>
      </c>
      <c r="X75" s="62">
        <f t="shared" si="5"/>
        <v>0</v>
      </c>
    </row>
    <row r="76" spans="1:24">
      <c r="A76" s="13" t="s">
        <v>1564</v>
      </c>
      <c r="B76" s="101" t="s">
        <v>7520</v>
      </c>
      <c r="C76" s="100" t="s">
        <v>4954</v>
      </c>
      <c r="D76" s="13" t="s">
        <v>1869</v>
      </c>
      <c r="E76" s="13" t="s">
        <v>5229</v>
      </c>
      <c r="F76" s="14">
        <v>3</v>
      </c>
      <c r="G76" s="14" t="s">
        <v>4867</v>
      </c>
      <c r="H76" s="14">
        <v>4000</v>
      </c>
      <c r="I76" s="55" t="s">
        <v>4865</v>
      </c>
      <c r="J76" s="14">
        <v>100</v>
      </c>
      <c r="K76" s="14" t="s">
        <v>4308</v>
      </c>
      <c r="L76" s="14" t="s">
        <v>4869</v>
      </c>
      <c r="M76" s="14" t="s">
        <v>4573</v>
      </c>
      <c r="N76" s="14" t="s">
        <v>4499</v>
      </c>
      <c r="O76" s="14" t="s">
        <v>4881</v>
      </c>
      <c r="P76" s="14" t="s">
        <v>5177</v>
      </c>
      <c r="Q76" s="14" t="s">
        <v>4884</v>
      </c>
      <c r="S76" s="14" t="s">
        <v>5179</v>
      </c>
      <c r="U76" s="168">
        <v>315970.83918400004</v>
      </c>
      <c r="V76" s="62">
        <f t="shared" si="4"/>
        <v>315970.83918400004</v>
      </c>
      <c r="X76" s="62">
        <f t="shared" si="5"/>
        <v>0</v>
      </c>
    </row>
    <row r="77" spans="1:24">
      <c r="A77" s="13" t="s">
        <v>1565</v>
      </c>
      <c r="B77" s="101" t="s">
        <v>7519</v>
      </c>
      <c r="C77" s="100" t="s">
        <v>4955</v>
      </c>
      <c r="D77" s="13" t="s">
        <v>1869</v>
      </c>
      <c r="E77" s="13" t="s">
        <v>5229</v>
      </c>
      <c r="F77" s="14">
        <v>3</v>
      </c>
      <c r="G77" s="14" t="s">
        <v>4867</v>
      </c>
      <c r="H77" s="14">
        <v>4000</v>
      </c>
      <c r="I77" s="55" t="s">
        <v>4865</v>
      </c>
      <c r="J77" s="14">
        <v>100</v>
      </c>
      <c r="K77" s="14" t="s">
        <v>4308</v>
      </c>
      <c r="L77" s="14" t="s">
        <v>4869</v>
      </c>
      <c r="M77" s="14" t="s">
        <v>4573</v>
      </c>
      <c r="N77" s="14" t="s">
        <v>4499</v>
      </c>
      <c r="O77" s="14" t="s">
        <v>4881</v>
      </c>
      <c r="P77" s="14" t="s">
        <v>5177</v>
      </c>
      <c r="Q77" s="14" t="s">
        <v>4884</v>
      </c>
      <c r="T77" s="14" t="s">
        <v>5180</v>
      </c>
      <c r="U77" s="168">
        <v>314914.28768800001</v>
      </c>
      <c r="V77" s="62">
        <f t="shared" si="4"/>
        <v>314914.28768800001</v>
      </c>
      <c r="X77" s="62">
        <f t="shared" si="5"/>
        <v>0</v>
      </c>
    </row>
    <row r="78" spans="1:24">
      <c r="A78" s="13" t="s">
        <v>1566</v>
      </c>
      <c r="B78" s="101" t="s">
        <v>7518</v>
      </c>
      <c r="C78" s="100" t="s">
        <v>4956</v>
      </c>
      <c r="D78" s="13" t="s">
        <v>1869</v>
      </c>
      <c r="E78" s="13" t="s">
        <v>5229</v>
      </c>
      <c r="F78" s="14">
        <v>3</v>
      </c>
      <c r="G78" s="14" t="s">
        <v>4867</v>
      </c>
      <c r="H78" s="14">
        <v>4000</v>
      </c>
      <c r="I78" s="55" t="s">
        <v>4865</v>
      </c>
      <c r="J78" s="14">
        <v>100</v>
      </c>
      <c r="K78" s="14" t="s">
        <v>4308</v>
      </c>
      <c r="L78" s="14" t="s">
        <v>4869</v>
      </c>
      <c r="M78" s="14" t="s">
        <v>4573</v>
      </c>
      <c r="N78" s="14" t="s">
        <v>4499</v>
      </c>
      <c r="O78" s="14" t="s">
        <v>4881</v>
      </c>
      <c r="P78" s="14" t="s">
        <v>5177</v>
      </c>
      <c r="Q78" s="14" t="s">
        <v>4885</v>
      </c>
      <c r="T78" s="14" t="s">
        <v>5180</v>
      </c>
      <c r="U78" s="168">
        <v>313579.88261600008</v>
      </c>
      <c r="V78" s="62">
        <f t="shared" si="4"/>
        <v>313579.88261600008</v>
      </c>
      <c r="X78" s="62">
        <f t="shared" si="5"/>
        <v>0</v>
      </c>
    </row>
    <row r="79" spans="1:24">
      <c r="A79" s="13" t="s">
        <v>1567</v>
      </c>
      <c r="B79" s="101" t="s">
        <v>7517</v>
      </c>
      <c r="C79" s="100" t="s">
        <v>4957</v>
      </c>
      <c r="D79" s="13" t="s">
        <v>1869</v>
      </c>
      <c r="E79" s="13" t="s">
        <v>5229</v>
      </c>
      <c r="F79" s="14">
        <v>3</v>
      </c>
      <c r="G79" s="14" t="s">
        <v>4867</v>
      </c>
      <c r="H79" s="14">
        <v>4000</v>
      </c>
      <c r="I79" s="55" t="s">
        <v>4865</v>
      </c>
      <c r="J79" s="14">
        <v>100</v>
      </c>
      <c r="K79" s="14" t="s">
        <v>4308</v>
      </c>
      <c r="L79" s="14" t="s">
        <v>4869</v>
      </c>
      <c r="M79" s="14" t="s">
        <v>4573</v>
      </c>
      <c r="N79" s="14" t="s">
        <v>4499</v>
      </c>
      <c r="O79" s="14" t="s">
        <v>4881</v>
      </c>
      <c r="P79" s="14" t="s">
        <v>5177</v>
      </c>
      <c r="Q79" s="14" t="s">
        <v>4885</v>
      </c>
      <c r="S79" s="14" t="s">
        <v>5179</v>
      </c>
      <c r="U79" s="168">
        <v>314636.43411200005</v>
      </c>
      <c r="V79" s="62">
        <f t="shared" si="4"/>
        <v>314636.43411200005</v>
      </c>
      <c r="X79" s="62">
        <f t="shared" si="5"/>
        <v>0</v>
      </c>
    </row>
    <row r="80" spans="1:24">
      <c r="A80" s="13" t="s">
        <v>1568</v>
      </c>
      <c r="B80" s="101" t="s">
        <v>7516</v>
      </c>
      <c r="C80" s="100" t="s">
        <v>4958</v>
      </c>
      <c r="D80" s="13" t="s">
        <v>1869</v>
      </c>
      <c r="E80" s="13" t="s">
        <v>5229</v>
      </c>
      <c r="F80" s="14">
        <v>3</v>
      </c>
      <c r="G80" s="14" t="s">
        <v>4867</v>
      </c>
      <c r="H80" s="14">
        <v>4000</v>
      </c>
      <c r="I80" s="55" t="s">
        <v>4865</v>
      </c>
      <c r="J80" s="14">
        <v>100</v>
      </c>
      <c r="K80" s="14" t="s">
        <v>4308</v>
      </c>
      <c r="L80" s="14" t="s">
        <v>4869</v>
      </c>
      <c r="M80" s="14" t="s">
        <v>4573</v>
      </c>
      <c r="N80" s="14" t="s">
        <v>4499</v>
      </c>
      <c r="O80" s="14" t="s">
        <v>4881</v>
      </c>
      <c r="P80" s="14" t="s">
        <v>5177</v>
      </c>
      <c r="Q80" s="14" t="s">
        <v>4885</v>
      </c>
      <c r="T80" s="14" t="s">
        <v>5180</v>
      </c>
      <c r="U80" s="168">
        <v>313579.88261600008</v>
      </c>
      <c r="V80" s="62">
        <f t="shared" si="4"/>
        <v>313579.88261600008</v>
      </c>
      <c r="X80" s="62">
        <f t="shared" si="5"/>
        <v>0</v>
      </c>
    </row>
    <row r="81" spans="1:26">
      <c r="A81" s="13" t="s">
        <v>1569</v>
      </c>
      <c r="B81" s="101" t="s">
        <v>7515</v>
      </c>
      <c r="C81" s="100" t="s">
        <v>4959</v>
      </c>
      <c r="D81" s="13" t="s">
        <v>1869</v>
      </c>
      <c r="E81" s="13" t="s">
        <v>5229</v>
      </c>
      <c r="F81" s="14">
        <v>3</v>
      </c>
      <c r="G81" s="14" t="s">
        <v>4867</v>
      </c>
      <c r="H81" s="14">
        <v>4000</v>
      </c>
      <c r="I81" s="55" t="s">
        <v>4865</v>
      </c>
      <c r="J81" s="14">
        <v>100</v>
      </c>
      <c r="K81" s="14" t="s">
        <v>4308</v>
      </c>
      <c r="L81" s="14" t="s">
        <v>4869</v>
      </c>
      <c r="M81" s="14" t="s">
        <v>4573</v>
      </c>
      <c r="N81" s="14" t="s">
        <v>4499</v>
      </c>
      <c r="O81" s="14" t="s">
        <v>4881</v>
      </c>
      <c r="P81" s="14" t="s">
        <v>5177</v>
      </c>
      <c r="Q81" s="14" t="s">
        <v>4885</v>
      </c>
      <c r="U81" s="168">
        <v>310417.3072000001</v>
      </c>
      <c r="V81" s="62">
        <f t="shared" si="4"/>
        <v>310417.3072000001</v>
      </c>
      <c r="X81" s="62">
        <f t="shared" si="5"/>
        <v>0</v>
      </c>
    </row>
    <row r="82" spans="1:26">
      <c r="A82" s="13" t="s">
        <v>1570</v>
      </c>
      <c r="B82" s="101" t="s">
        <v>7514</v>
      </c>
      <c r="C82" s="100" t="s">
        <v>4960</v>
      </c>
      <c r="D82" s="13" t="s">
        <v>1869</v>
      </c>
      <c r="E82" s="13" t="s">
        <v>5230</v>
      </c>
      <c r="F82" s="14">
        <v>3</v>
      </c>
      <c r="G82" s="14" t="s">
        <v>4867</v>
      </c>
      <c r="H82" s="14">
        <v>4000</v>
      </c>
      <c r="I82" s="55" t="s">
        <v>4865</v>
      </c>
      <c r="J82" s="14">
        <v>100</v>
      </c>
      <c r="K82" s="14" t="s">
        <v>4308</v>
      </c>
      <c r="L82" s="14" t="s">
        <v>4870</v>
      </c>
      <c r="M82" s="14" t="s">
        <v>4573</v>
      </c>
      <c r="N82" s="14" t="s">
        <v>4499</v>
      </c>
      <c r="O82" s="14" t="s">
        <v>4880</v>
      </c>
      <c r="P82" s="14" t="s">
        <v>5177</v>
      </c>
      <c r="Q82" s="14" t="s">
        <v>4884</v>
      </c>
      <c r="T82" s="14" t="s">
        <v>5180</v>
      </c>
      <c r="U82" s="168">
        <v>309604.98368800007</v>
      </c>
      <c r="V82" s="62">
        <f t="shared" si="4"/>
        <v>309604.98368800007</v>
      </c>
      <c r="X82" s="62">
        <f t="shared" si="5"/>
        <v>0</v>
      </c>
    </row>
    <row r="83" spans="1:26">
      <c r="A83" s="13" t="s">
        <v>1571</v>
      </c>
      <c r="B83" s="101" t="s">
        <v>7513</v>
      </c>
      <c r="C83" s="100" t="s">
        <v>4961</v>
      </c>
      <c r="D83" s="13" t="s">
        <v>1869</v>
      </c>
      <c r="E83" s="13" t="s">
        <v>5230</v>
      </c>
      <c r="F83" s="14">
        <v>3</v>
      </c>
      <c r="G83" s="14" t="s">
        <v>4867</v>
      </c>
      <c r="H83" s="14">
        <v>4000</v>
      </c>
      <c r="I83" s="55" t="s">
        <v>4865</v>
      </c>
      <c r="J83" s="14">
        <v>100</v>
      </c>
      <c r="K83" s="14" t="s">
        <v>4308</v>
      </c>
      <c r="L83" s="14" t="s">
        <v>4870</v>
      </c>
      <c r="M83" s="14" t="s">
        <v>4573</v>
      </c>
      <c r="N83" s="14" t="s">
        <v>4499</v>
      </c>
      <c r="O83" s="14" t="s">
        <v>4880</v>
      </c>
      <c r="P83" s="14" t="s">
        <v>5177</v>
      </c>
      <c r="Q83" s="14" t="s">
        <v>4884</v>
      </c>
      <c r="U83" s="168">
        <v>306442.40827200003</v>
      </c>
      <c r="V83" s="62">
        <f t="shared" si="4"/>
        <v>306442.40827200003</v>
      </c>
      <c r="X83" s="62">
        <f t="shared" si="5"/>
        <v>0</v>
      </c>
    </row>
    <row r="84" spans="1:26">
      <c r="A84" s="13" t="s">
        <v>1572</v>
      </c>
      <c r="B84" s="101" t="s">
        <v>7512</v>
      </c>
      <c r="C84" s="100" t="s">
        <v>4962</v>
      </c>
      <c r="D84" s="13" t="s">
        <v>1869</v>
      </c>
      <c r="E84" s="13" t="s">
        <v>5230</v>
      </c>
      <c r="F84" s="14">
        <v>3</v>
      </c>
      <c r="G84" s="14" t="s">
        <v>4867</v>
      </c>
      <c r="H84" s="14">
        <v>4000</v>
      </c>
      <c r="I84" s="55" t="s">
        <v>4865</v>
      </c>
      <c r="J84" s="14">
        <v>100</v>
      </c>
      <c r="K84" s="14" t="s">
        <v>4308</v>
      </c>
      <c r="L84" s="14" t="s">
        <v>4870</v>
      </c>
      <c r="M84" s="14" t="s">
        <v>4573</v>
      </c>
      <c r="N84" s="14" t="s">
        <v>4499</v>
      </c>
      <c r="O84" s="14" t="s">
        <v>4879</v>
      </c>
      <c r="P84" s="14" t="s">
        <v>5177</v>
      </c>
      <c r="Q84" s="14" t="s">
        <v>4884</v>
      </c>
      <c r="U84" s="168">
        <v>306442.40827200003</v>
      </c>
      <c r="V84" s="62">
        <f t="shared" si="4"/>
        <v>306442.40827200003</v>
      </c>
      <c r="X84" s="62">
        <f t="shared" si="5"/>
        <v>0</v>
      </c>
    </row>
    <row r="85" spans="1:26">
      <c r="A85" s="13" t="s">
        <v>1573</v>
      </c>
      <c r="B85" s="101" t="s">
        <v>7511</v>
      </c>
      <c r="C85" s="100" t="s">
        <v>4963</v>
      </c>
      <c r="D85" s="13" t="s">
        <v>1869</v>
      </c>
      <c r="E85" s="13" t="s">
        <v>5230</v>
      </c>
      <c r="F85" s="14">
        <v>3</v>
      </c>
      <c r="G85" s="14" t="s">
        <v>4867</v>
      </c>
      <c r="H85" s="14">
        <v>4000</v>
      </c>
      <c r="I85" s="55" t="s">
        <v>4865</v>
      </c>
      <c r="J85" s="14">
        <v>100</v>
      </c>
      <c r="K85" s="14" t="s">
        <v>4308</v>
      </c>
      <c r="L85" s="14" t="s">
        <v>4870</v>
      </c>
      <c r="M85" s="14" t="s">
        <v>4573</v>
      </c>
      <c r="N85" s="14" t="s">
        <v>4499</v>
      </c>
      <c r="O85" s="14" t="s">
        <v>4879</v>
      </c>
      <c r="P85" s="14" t="s">
        <v>5177</v>
      </c>
      <c r="Q85" s="14" t="s">
        <v>4884</v>
      </c>
      <c r="S85" s="14" t="s">
        <v>5179</v>
      </c>
      <c r="U85" s="168">
        <v>310661.53518400009</v>
      </c>
      <c r="V85" s="62">
        <f t="shared" si="4"/>
        <v>310661.53518400009</v>
      </c>
      <c r="X85" s="62">
        <f t="shared" si="5"/>
        <v>0</v>
      </c>
    </row>
    <row r="86" spans="1:26">
      <c r="A86" s="13" t="s">
        <v>1574</v>
      </c>
      <c r="B86" s="101" t="s">
        <v>7510</v>
      </c>
      <c r="C86" s="100" t="s">
        <v>4964</v>
      </c>
      <c r="D86" s="13" t="s">
        <v>1869</v>
      </c>
      <c r="E86" s="13" t="s">
        <v>5230</v>
      </c>
      <c r="F86" s="14">
        <v>3</v>
      </c>
      <c r="G86" s="14" t="s">
        <v>4867</v>
      </c>
      <c r="H86" s="14">
        <v>4000</v>
      </c>
      <c r="I86" s="55" t="s">
        <v>4865</v>
      </c>
      <c r="J86" s="14">
        <v>100</v>
      </c>
      <c r="K86" s="14" t="s">
        <v>4308</v>
      </c>
      <c r="L86" s="14" t="s">
        <v>4870</v>
      </c>
      <c r="M86" s="14" t="s">
        <v>4573</v>
      </c>
      <c r="N86" s="14" t="s">
        <v>4499</v>
      </c>
      <c r="O86" s="14" t="s">
        <v>4879</v>
      </c>
      <c r="P86" s="14" t="s">
        <v>5177</v>
      </c>
      <c r="Q86" s="14" t="s">
        <v>4884</v>
      </c>
      <c r="T86" s="14" t="s">
        <v>5180</v>
      </c>
      <c r="U86" s="168">
        <v>309604.98368800007</v>
      </c>
      <c r="V86" s="62">
        <f t="shared" si="4"/>
        <v>309604.98368800007</v>
      </c>
      <c r="X86" s="62">
        <f t="shared" si="5"/>
        <v>0</v>
      </c>
    </row>
    <row r="87" spans="1:26">
      <c r="A87" s="13" t="s">
        <v>1575</v>
      </c>
      <c r="B87" s="101" t="s">
        <v>7509</v>
      </c>
      <c r="C87" s="100" t="s">
        <v>4965</v>
      </c>
      <c r="D87" s="13" t="s">
        <v>1869</v>
      </c>
      <c r="E87" s="13" t="s">
        <v>5230</v>
      </c>
      <c r="F87" s="14">
        <v>3</v>
      </c>
      <c r="G87" s="14" t="s">
        <v>4867</v>
      </c>
      <c r="H87" s="14">
        <v>4000</v>
      </c>
      <c r="I87" s="55" t="s">
        <v>4865</v>
      </c>
      <c r="J87" s="14">
        <v>100</v>
      </c>
      <c r="K87" s="14" t="s">
        <v>4308</v>
      </c>
      <c r="L87" s="14" t="s">
        <v>4870</v>
      </c>
      <c r="M87" s="14" t="s">
        <v>4573</v>
      </c>
      <c r="N87" s="14" t="s">
        <v>4499</v>
      </c>
      <c r="O87" s="14" t="s">
        <v>4879</v>
      </c>
      <c r="P87" s="14" t="s">
        <v>5177</v>
      </c>
      <c r="Q87" s="14" t="s">
        <v>4885</v>
      </c>
      <c r="U87" s="168">
        <v>305108.00320000004</v>
      </c>
      <c r="V87" s="62">
        <f t="shared" si="4"/>
        <v>305108.00320000004</v>
      </c>
      <c r="X87" s="62">
        <f t="shared" si="5"/>
        <v>0</v>
      </c>
    </row>
    <row r="88" spans="1:26">
      <c r="A88" s="1" t="s">
        <v>5367</v>
      </c>
      <c r="B88" s="101" t="s">
        <v>7530</v>
      </c>
      <c r="C88" s="100" t="s">
        <v>5371</v>
      </c>
      <c r="D88" s="13" t="s">
        <v>1869</v>
      </c>
      <c r="E88" s="1" t="s">
        <v>5368</v>
      </c>
      <c r="F88" s="153">
        <v>3</v>
      </c>
      <c r="G88" s="14" t="s">
        <v>4867</v>
      </c>
      <c r="H88" s="14">
        <v>5000</v>
      </c>
      <c r="I88" s="55" t="s">
        <v>4865</v>
      </c>
      <c r="J88" s="14">
        <v>100</v>
      </c>
      <c r="K88" s="14" t="s">
        <v>4864</v>
      </c>
      <c r="L88" s="14" t="s">
        <v>4869</v>
      </c>
      <c r="M88" s="14" t="s">
        <v>4573</v>
      </c>
      <c r="N88" s="14" t="s">
        <v>4499</v>
      </c>
      <c r="O88" s="14" t="s">
        <v>4880</v>
      </c>
      <c r="P88" s="14" t="s">
        <v>5177</v>
      </c>
      <c r="Q88" s="14" t="s">
        <v>4885</v>
      </c>
      <c r="R88"/>
      <c r="S88"/>
      <c r="T88"/>
      <c r="U88" s="175">
        <v>379615.23600000009</v>
      </c>
      <c r="V88" s="62">
        <f t="shared" si="4"/>
        <v>379615.23600000009</v>
      </c>
      <c r="W88" s="64"/>
      <c r="X88" s="62">
        <f t="shared" si="5"/>
        <v>0</v>
      </c>
      <c r="Y88"/>
      <c r="Z88"/>
    </row>
    <row r="89" spans="1:26">
      <c r="A89" s="1"/>
      <c r="B89" s="101" t="s">
        <v>7529</v>
      </c>
      <c r="C89" s="100" t="s">
        <v>5372</v>
      </c>
      <c r="D89" s="13" t="s">
        <v>1869</v>
      </c>
      <c r="E89" s="1" t="s">
        <v>5369</v>
      </c>
      <c r="F89" s="153">
        <v>3</v>
      </c>
      <c r="G89" s="14" t="s">
        <v>4867</v>
      </c>
      <c r="H89" s="14">
        <v>5000</v>
      </c>
      <c r="I89" s="55" t="s">
        <v>4865</v>
      </c>
      <c r="J89" s="14">
        <v>100</v>
      </c>
      <c r="K89" s="14" t="s">
        <v>4864</v>
      </c>
      <c r="L89" s="14" t="s">
        <v>4869</v>
      </c>
      <c r="M89" s="14" t="s">
        <v>4573</v>
      </c>
      <c r="N89" s="14" t="s">
        <v>4499</v>
      </c>
      <c r="O89" s="14" t="s">
        <v>4881</v>
      </c>
      <c r="P89" s="14" t="s">
        <v>5177</v>
      </c>
      <c r="Q89" s="14" t="s">
        <v>4884</v>
      </c>
      <c r="R89"/>
      <c r="S89" s="14" t="s">
        <v>5179</v>
      </c>
      <c r="T89"/>
      <c r="U89" s="175">
        <v>390478.0719840001</v>
      </c>
      <c r="V89" s="62">
        <f t="shared" si="4"/>
        <v>390478.0719840001</v>
      </c>
      <c r="W89" s="64"/>
      <c r="X89" s="62">
        <f t="shared" si="5"/>
        <v>0</v>
      </c>
      <c r="Y89"/>
      <c r="Z89"/>
    </row>
    <row r="90" spans="1:26">
      <c r="A90" s="1" t="s">
        <v>5366</v>
      </c>
      <c r="B90" s="101" t="s">
        <v>7528</v>
      </c>
      <c r="C90" s="100" t="s">
        <v>5373</v>
      </c>
      <c r="D90" s="13" t="s">
        <v>1869</v>
      </c>
      <c r="E90" s="1" t="s">
        <v>5369</v>
      </c>
      <c r="F90" s="153">
        <v>3</v>
      </c>
      <c r="G90" s="14" t="s">
        <v>4867</v>
      </c>
      <c r="H90" s="14">
        <v>5000</v>
      </c>
      <c r="I90" s="55" t="s">
        <v>4865</v>
      </c>
      <c r="J90" s="14">
        <v>100</v>
      </c>
      <c r="K90" s="14" t="s">
        <v>4864</v>
      </c>
      <c r="L90" s="14" t="s">
        <v>4869</v>
      </c>
      <c r="M90" s="14" t="s">
        <v>4573</v>
      </c>
      <c r="N90" s="14" t="s">
        <v>4499</v>
      </c>
      <c r="O90" s="14" t="s">
        <v>4881</v>
      </c>
      <c r="P90" s="14" t="s">
        <v>5177</v>
      </c>
      <c r="Q90" s="14" t="s">
        <v>4884</v>
      </c>
      <c r="R90"/>
      <c r="T90" s="14" t="s">
        <v>5180</v>
      </c>
      <c r="U90" s="175">
        <v>389421.52048800007</v>
      </c>
      <c r="V90" s="62">
        <f t="shared" si="4"/>
        <v>389421.52048800007</v>
      </c>
      <c r="W90" s="64"/>
      <c r="X90" s="62">
        <f t="shared" si="5"/>
        <v>0</v>
      </c>
      <c r="Y90"/>
      <c r="Z90"/>
    </row>
    <row r="91" spans="1:26">
      <c r="A91" s="13" t="s">
        <v>1576</v>
      </c>
      <c r="B91" s="101" t="s">
        <v>7538</v>
      </c>
      <c r="C91" s="100" t="s">
        <v>4966</v>
      </c>
      <c r="D91" s="13" t="s">
        <v>1869</v>
      </c>
      <c r="E91" s="13" t="s">
        <v>5231</v>
      </c>
      <c r="F91" s="14">
        <v>3</v>
      </c>
      <c r="G91" s="14" t="s">
        <v>4867</v>
      </c>
      <c r="H91" s="14">
        <v>1250</v>
      </c>
      <c r="I91" s="55" t="s">
        <v>4865</v>
      </c>
      <c r="J91" s="14">
        <v>85</v>
      </c>
      <c r="K91" s="14" t="s">
        <v>4863</v>
      </c>
      <c r="L91" s="14" t="s">
        <v>4874</v>
      </c>
      <c r="M91" s="14" t="s">
        <v>4573</v>
      </c>
      <c r="N91" s="14" t="s">
        <v>4499</v>
      </c>
      <c r="O91" s="14" t="s">
        <v>4880</v>
      </c>
      <c r="P91" s="14" t="s">
        <v>5177</v>
      </c>
      <c r="Q91" s="14" t="s">
        <v>4885</v>
      </c>
      <c r="U91" s="168">
        <v>172030.29844000001</v>
      </c>
      <c r="V91" s="62">
        <f t="shared" si="4"/>
        <v>172030.29844000001</v>
      </c>
      <c r="X91" s="62">
        <f t="shared" si="5"/>
        <v>0</v>
      </c>
    </row>
    <row r="92" spans="1:26">
      <c r="A92" s="13" t="s">
        <v>1577</v>
      </c>
      <c r="B92" s="101" t="s">
        <v>7537</v>
      </c>
      <c r="C92" s="100" t="s">
        <v>4967</v>
      </c>
      <c r="D92" s="13" t="s">
        <v>1869</v>
      </c>
      <c r="E92" s="13" t="s">
        <v>5231</v>
      </c>
      <c r="F92" s="14">
        <v>3</v>
      </c>
      <c r="G92" s="14" t="s">
        <v>4867</v>
      </c>
      <c r="H92" s="14">
        <v>1250</v>
      </c>
      <c r="I92" s="55" t="s">
        <v>4865</v>
      </c>
      <c r="J92" s="14">
        <v>85</v>
      </c>
      <c r="K92" s="14" t="s">
        <v>4863</v>
      </c>
      <c r="L92" s="14" t="s">
        <v>4874</v>
      </c>
      <c r="M92" s="14" t="s">
        <v>4573</v>
      </c>
      <c r="N92" s="14" t="s">
        <v>4499</v>
      </c>
      <c r="O92" s="14" t="s">
        <v>4880</v>
      </c>
      <c r="P92" s="14" t="s">
        <v>5177</v>
      </c>
      <c r="Q92" s="14" t="s">
        <v>4884</v>
      </c>
      <c r="T92" s="14" t="s">
        <v>5180</v>
      </c>
      <c r="U92" s="168">
        <v>176527.27892800004</v>
      </c>
      <c r="V92" s="62">
        <f t="shared" si="4"/>
        <v>176527.27892800004</v>
      </c>
      <c r="X92" s="62">
        <f t="shared" si="5"/>
        <v>0</v>
      </c>
    </row>
    <row r="93" spans="1:26">
      <c r="A93" s="13" t="s">
        <v>1578</v>
      </c>
      <c r="B93" s="101" t="s">
        <v>7536</v>
      </c>
      <c r="C93" s="100" t="s">
        <v>4968</v>
      </c>
      <c r="D93" s="13" t="s">
        <v>1869</v>
      </c>
      <c r="E93" s="13" t="s">
        <v>5231</v>
      </c>
      <c r="F93" s="14">
        <v>3</v>
      </c>
      <c r="G93" s="14" t="s">
        <v>4867</v>
      </c>
      <c r="H93" s="14">
        <v>1250</v>
      </c>
      <c r="I93" s="55" t="s">
        <v>4865</v>
      </c>
      <c r="J93" s="14">
        <v>85</v>
      </c>
      <c r="K93" s="14" t="s">
        <v>4863</v>
      </c>
      <c r="L93" s="14" t="s">
        <v>4874</v>
      </c>
      <c r="M93" s="14" t="s">
        <v>4573</v>
      </c>
      <c r="N93" s="14" t="s">
        <v>4499</v>
      </c>
      <c r="O93" s="14" t="s">
        <v>4879</v>
      </c>
      <c r="P93" s="14" t="s">
        <v>5177</v>
      </c>
      <c r="Q93" s="14" t="s">
        <v>4884</v>
      </c>
      <c r="U93" s="168">
        <v>173364.70351200004</v>
      </c>
      <c r="V93" s="62">
        <f t="shared" si="4"/>
        <v>173364.70351200004</v>
      </c>
      <c r="X93" s="62">
        <f t="shared" si="5"/>
        <v>0</v>
      </c>
    </row>
    <row r="94" spans="1:26">
      <c r="A94" s="13" t="s">
        <v>1579</v>
      </c>
      <c r="B94" s="101" t="s">
        <v>7535</v>
      </c>
      <c r="C94" s="100" t="s">
        <v>4969</v>
      </c>
      <c r="D94" s="13" t="s">
        <v>1869</v>
      </c>
      <c r="E94" s="13" t="s">
        <v>5231</v>
      </c>
      <c r="F94" s="14">
        <v>3</v>
      </c>
      <c r="G94" s="14" t="s">
        <v>4867</v>
      </c>
      <c r="H94" s="14">
        <v>1250</v>
      </c>
      <c r="I94" s="55" t="s">
        <v>4865</v>
      </c>
      <c r="J94" s="14">
        <v>85</v>
      </c>
      <c r="K94" s="14" t="s">
        <v>4863</v>
      </c>
      <c r="L94" s="14" t="s">
        <v>4874</v>
      </c>
      <c r="M94" s="14" t="s">
        <v>4573</v>
      </c>
      <c r="N94" s="14" t="s">
        <v>4499</v>
      </c>
      <c r="O94" s="14" t="s">
        <v>4879</v>
      </c>
      <c r="P94" s="14" t="s">
        <v>5177</v>
      </c>
      <c r="Q94" s="14" t="s">
        <v>4884</v>
      </c>
      <c r="S94" s="14" t="s">
        <v>5179</v>
      </c>
      <c r="U94" s="168">
        <v>177583.83042400004</v>
      </c>
      <c r="V94" s="62">
        <f t="shared" si="4"/>
        <v>177583.83042400004</v>
      </c>
      <c r="X94" s="62">
        <f t="shared" si="5"/>
        <v>0</v>
      </c>
    </row>
    <row r="95" spans="1:26">
      <c r="A95" s="13"/>
      <c r="B95" s="101" t="s">
        <v>7534</v>
      </c>
      <c r="C95" s="100" t="s">
        <v>4970</v>
      </c>
      <c r="D95" s="13" t="s">
        <v>1869</v>
      </c>
      <c r="E95" s="13" t="s">
        <v>5231</v>
      </c>
      <c r="F95" s="14">
        <v>3</v>
      </c>
      <c r="G95" s="14" t="s">
        <v>4867</v>
      </c>
      <c r="H95" s="14">
        <v>1250</v>
      </c>
      <c r="I95" s="55" t="s">
        <v>4865</v>
      </c>
      <c r="J95" s="14">
        <v>85</v>
      </c>
      <c r="K95" s="14" t="s">
        <v>4863</v>
      </c>
      <c r="L95" s="14" t="s">
        <v>4874</v>
      </c>
      <c r="M95" s="14" t="s">
        <v>4573</v>
      </c>
      <c r="N95" s="14" t="s">
        <v>4499</v>
      </c>
      <c r="O95" s="14" t="s">
        <v>4879</v>
      </c>
      <c r="P95" s="14" t="s">
        <v>5177</v>
      </c>
      <c r="Q95" s="14" t="s">
        <v>4884</v>
      </c>
      <c r="T95" s="14" t="s">
        <v>5180</v>
      </c>
      <c r="U95" s="168">
        <v>176527.27892800004</v>
      </c>
      <c r="V95" s="62">
        <f t="shared" si="4"/>
        <v>176527.27892800004</v>
      </c>
      <c r="X95" s="62">
        <f t="shared" si="5"/>
        <v>0</v>
      </c>
    </row>
    <row r="96" spans="1:26">
      <c r="A96" s="13" t="s">
        <v>1580</v>
      </c>
      <c r="B96" s="101" t="s">
        <v>7533</v>
      </c>
      <c r="C96" s="100" t="s">
        <v>4971</v>
      </c>
      <c r="D96" s="13" t="s">
        <v>1869</v>
      </c>
      <c r="E96" s="13" t="s">
        <v>5231</v>
      </c>
      <c r="F96" s="14">
        <v>3</v>
      </c>
      <c r="G96" s="14" t="s">
        <v>4867</v>
      </c>
      <c r="H96" s="14">
        <v>1250</v>
      </c>
      <c r="I96" s="55" t="s">
        <v>4865</v>
      </c>
      <c r="J96" s="14">
        <v>85</v>
      </c>
      <c r="K96" s="14" t="s">
        <v>4863</v>
      </c>
      <c r="L96" s="14" t="s">
        <v>4874</v>
      </c>
      <c r="M96" s="14" t="s">
        <v>4573</v>
      </c>
      <c r="N96" s="14" t="s">
        <v>4499</v>
      </c>
      <c r="O96" s="14" t="s">
        <v>4879</v>
      </c>
      <c r="P96" s="14" t="s">
        <v>5177</v>
      </c>
      <c r="Q96" s="14" t="s">
        <v>4885</v>
      </c>
      <c r="U96" s="168">
        <v>172030.29844000001</v>
      </c>
      <c r="V96" s="62">
        <f t="shared" si="4"/>
        <v>172030.29844000001</v>
      </c>
      <c r="X96" s="62">
        <f t="shared" si="5"/>
        <v>0</v>
      </c>
    </row>
    <row r="97" spans="1:24">
      <c r="A97" s="13" t="s">
        <v>1581</v>
      </c>
      <c r="B97" s="101" t="s">
        <v>7532</v>
      </c>
      <c r="C97" s="100" t="s">
        <v>4972</v>
      </c>
      <c r="D97" s="13" t="s">
        <v>1869</v>
      </c>
      <c r="E97" s="13" t="s">
        <v>5232</v>
      </c>
      <c r="F97" s="14">
        <v>3</v>
      </c>
      <c r="G97" s="14" t="s">
        <v>4867</v>
      </c>
      <c r="H97" s="14">
        <v>1250</v>
      </c>
      <c r="I97" s="55" t="s">
        <v>4865</v>
      </c>
      <c r="J97" s="14">
        <v>85</v>
      </c>
      <c r="K97" s="14" t="s">
        <v>4863</v>
      </c>
      <c r="L97" s="14" t="s">
        <v>4874</v>
      </c>
      <c r="M97" s="14" t="s">
        <v>4572</v>
      </c>
      <c r="N97" s="14" t="s">
        <v>4525</v>
      </c>
      <c r="O97" s="14" t="s">
        <v>4879</v>
      </c>
      <c r="P97" s="14" t="s">
        <v>5177</v>
      </c>
      <c r="Q97" s="14" t="s">
        <v>4884</v>
      </c>
      <c r="S97" s="14" t="s">
        <v>5182</v>
      </c>
      <c r="U97" s="168">
        <v>178847.44477600005</v>
      </c>
      <c r="V97" s="62">
        <f t="shared" si="4"/>
        <v>178847.44477600005</v>
      </c>
      <c r="X97" s="62">
        <f t="shared" si="5"/>
        <v>0</v>
      </c>
    </row>
    <row r="98" spans="1:24">
      <c r="A98" s="13" t="s">
        <v>1582</v>
      </c>
      <c r="B98" s="101" t="s">
        <v>7531</v>
      </c>
      <c r="C98" s="100" t="s">
        <v>4973</v>
      </c>
      <c r="D98" s="13" t="s">
        <v>1869</v>
      </c>
      <c r="E98" s="13" t="s">
        <v>5232</v>
      </c>
      <c r="F98" s="14">
        <v>3</v>
      </c>
      <c r="G98" s="14" t="s">
        <v>4867</v>
      </c>
      <c r="H98" s="14">
        <v>1250</v>
      </c>
      <c r="I98" s="55" t="s">
        <v>4865</v>
      </c>
      <c r="J98" s="14">
        <v>85</v>
      </c>
      <c r="K98" s="14" t="s">
        <v>4863</v>
      </c>
      <c r="L98" s="14" t="s">
        <v>4874</v>
      </c>
      <c r="M98" s="14" t="s">
        <v>4572</v>
      </c>
      <c r="N98" s="14" t="s">
        <v>4525</v>
      </c>
      <c r="O98" s="14" t="s">
        <v>4879</v>
      </c>
      <c r="P98" s="14" t="s">
        <v>5177</v>
      </c>
      <c r="Q98" s="14" t="s">
        <v>4884</v>
      </c>
      <c r="T98" s="14" t="s">
        <v>5181</v>
      </c>
      <c r="U98" s="168">
        <v>178451.01674400005</v>
      </c>
      <c r="V98" s="62">
        <f t="shared" si="4"/>
        <v>178451.01674400005</v>
      </c>
      <c r="X98" s="62">
        <f t="shared" si="5"/>
        <v>0</v>
      </c>
    </row>
    <row r="99" spans="1:24">
      <c r="A99" s="13" t="s">
        <v>1583</v>
      </c>
      <c r="B99" s="101" t="s">
        <v>7542</v>
      </c>
      <c r="C99" s="100" t="s">
        <v>4974</v>
      </c>
      <c r="D99" s="13" t="s">
        <v>1869</v>
      </c>
      <c r="E99" s="13" t="s">
        <v>5233</v>
      </c>
      <c r="F99" s="14">
        <v>3</v>
      </c>
      <c r="G99" s="14" t="s">
        <v>4867</v>
      </c>
      <c r="H99" s="14">
        <v>1600</v>
      </c>
      <c r="I99" s="55" t="s">
        <v>4865</v>
      </c>
      <c r="J99" s="14">
        <v>85</v>
      </c>
      <c r="K99" s="14" t="s">
        <v>4863</v>
      </c>
      <c r="L99" s="14" t="s">
        <v>4874</v>
      </c>
      <c r="M99" s="14" t="s">
        <v>4573</v>
      </c>
      <c r="N99" s="14" t="s">
        <v>4499</v>
      </c>
      <c r="O99" s="14" t="s">
        <v>4880</v>
      </c>
      <c r="P99" s="14" t="s">
        <v>5177</v>
      </c>
      <c r="Q99" s="14" t="s">
        <v>4884</v>
      </c>
      <c r="U99" s="168">
        <v>177612.14671200005</v>
      </c>
      <c r="V99" s="62">
        <f t="shared" si="4"/>
        <v>177612.14671200005</v>
      </c>
      <c r="X99" s="62">
        <f t="shared" si="5"/>
        <v>0</v>
      </c>
    </row>
    <row r="100" spans="1:24">
      <c r="A100" s="13" t="s">
        <v>1584</v>
      </c>
      <c r="B100" s="101" t="s">
        <v>7541</v>
      </c>
      <c r="C100" s="100" t="s">
        <v>4975</v>
      </c>
      <c r="D100" s="13" t="s">
        <v>1869</v>
      </c>
      <c r="E100" s="13" t="s">
        <v>5233</v>
      </c>
      <c r="F100" s="14">
        <v>3</v>
      </c>
      <c r="G100" s="14" t="s">
        <v>4867</v>
      </c>
      <c r="H100" s="14">
        <v>1600</v>
      </c>
      <c r="I100" s="55" t="s">
        <v>4865</v>
      </c>
      <c r="J100" s="14">
        <v>85</v>
      </c>
      <c r="K100" s="14" t="s">
        <v>4863</v>
      </c>
      <c r="L100" s="14" t="s">
        <v>4874</v>
      </c>
      <c r="M100" s="14" t="s">
        <v>4573</v>
      </c>
      <c r="N100" s="14" t="s">
        <v>4499</v>
      </c>
      <c r="O100" s="14" t="s">
        <v>4879</v>
      </c>
      <c r="P100" s="14" t="s">
        <v>5177</v>
      </c>
      <c r="Q100" s="14" t="s">
        <v>4884</v>
      </c>
      <c r="U100" s="168">
        <v>177612.14671200005</v>
      </c>
      <c r="V100" s="62">
        <f t="shared" si="4"/>
        <v>177612.14671200005</v>
      </c>
      <c r="X100" s="62">
        <f t="shared" si="5"/>
        <v>0</v>
      </c>
    </row>
    <row r="101" spans="1:24">
      <c r="A101" s="13" t="s">
        <v>1585</v>
      </c>
      <c r="B101" s="101" t="s">
        <v>7540</v>
      </c>
      <c r="C101" s="100" t="s">
        <v>4976</v>
      </c>
      <c r="D101" s="13" t="s">
        <v>1869</v>
      </c>
      <c r="E101" s="13" t="s">
        <v>5233</v>
      </c>
      <c r="F101" s="14">
        <v>3</v>
      </c>
      <c r="G101" s="14" t="s">
        <v>4867</v>
      </c>
      <c r="H101" s="14">
        <v>1600</v>
      </c>
      <c r="I101" s="55" t="s">
        <v>4865</v>
      </c>
      <c r="J101" s="14">
        <v>85</v>
      </c>
      <c r="K101" s="14" t="s">
        <v>4863</v>
      </c>
      <c r="L101" s="14" t="s">
        <v>4874</v>
      </c>
      <c r="M101" s="14" t="s">
        <v>4573</v>
      </c>
      <c r="N101" s="14" t="s">
        <v>4499</v>
      </c>
      <c r="O101" s="14" t="s">
        <v>4879</v>
      </c>
      <c r="P101" s="14" t="s">
        <v>5177</v>
      </c>
      <c r="Q101" s="14" t="s">
        <v>4884</v>
      </c>
      <c r="S101" s="14" t="s">
        <v>5179</v>
      </c>
      <c r="U101" s="168">
        <v>181831.27362400005</v>
      </c>
      <c r="V101" s="62">
        <f t="shared" si="4"/>
        <v>181831.27362400005</v>
      </c>
      <c r="X101" s="62">
        <f t="shared" si="5"/>
        <v>0</v>
      </c>
    </row>
    <row r="102" spans="1:24">
      <c r="A102" s="13" t="s">
        <v>1586</v>
      </c>
      <c r="B102" s="101" t="s">
        <v>7539</v>
      </c>
      <c r="C102" s="100" t="s">
        <v>4977</v>
      </c>
      <c r="D102" s="13" t="s">
        <v>1869</v>
      </c>
      <c r="E102" s="13" t="s">
        <v>5233</v>
      </c>
      <c r="F102" s="14">
        <v>3</v>
      </c>
      <c r="G102" s="14" t="s">
        <v>4867</v>
      </c>
      <c r="H102" s="14">
        <v>1600</v>
      </c>
      <c r="I102" s="55" t="s">
        <v>4865</v>
      </c>
      <c r="J102" s="14">
        <v>85</v>
      </c>
      <c r="K102" s="14" t="s">
        <v>4863</v>
      </c>
      <c r="L102" s="14" t="s">
        <v>4874</v>
      </c>
      <c r="M102" s="14" t="s">
        <v>4573</v>
      </c>
      <c r="N102" s="14" t="s">
        <v>4499</v>
      </c>
      <c r="O102" s="14" t="s">
        <v>4879</v>
      </c>
      <c r="P102" s="14" t="s">
        <v>5177</v>
      </c>
      <c r="Q102" s="14" t="s">
        <v>4885</v>
      </c>
      <c r="U102" s="168">
        <v>176277.74164000002</v>
      </c>
      <c r="V102" s="62">
        <f t="shared" si="4"/>
        <v>176277.74164000002</v>
      </c>
      <c r="X102" s="62">
        <f t="shared" si="5"/>
        <v>0</v>
      </c>
    </row>
    <row r="103" spans="1:24">
      <c r="A103" s="13" t="s">
        <v>1587</v>
      </c>
      <c r="B103" s="101" t="s">
        <v>7548</v>
      </c>
      <c r="C103" s="100" t="s">
        <v>4978</v>
      </c>
      <c r="D103" s="13" t="s">
        <v>1869</v>
      </c>
      <c r="E103" s="13" t="s">
        <v>5234</v>
      </c>
      <c r="F103" s="14">
        <v>3</v>
      </c>
      <c r="G103" s="14" t="s">
        <v>4867</v>
      </c>
      <c r="H103" s="14">
        <v>2000</v>
      </c>
      <c r="I103" s="55" t="s">
        <v>4865</v>
      </c>
      <c r="J103" s="14">
        <v>100</v>
      </c>
      <c r="K103" s="14" t="s">
        <v>4308</v>
      </c>
      <c r="L103" s="14" t="s">
        <v>4874</v>
      </c>
      <c r="M103" s="14" t="s">
        <v>4573</v>
      </c>
      <c r="N103" s="14" t="s">
        <v>4499</v>
      </c>
      <c r="O103" s="14" t="s">
        <v>4880</v>
      </c>
      <c r="P103" s="14" t="s">
        <v>5177</v>
      </c>
      <c r="Q103" s="14" t="s">
        <v>4884</v>
      </c>
      <c r="U103" s="168">
        <v>185021.73747200001</v>
      </c>
      <c r="V103" s="62">
        <f t="shared" ref="V103:V128" si="6">U103-U103*V$4</f>
        <v>185021.73747200001</v>
      </c>
      <c r="X103" s="62">
        <f t="shared" si="5"/>
        <v>0</v>
      </c>
    </row>
    <row r="104" spans="1:24">
      <c r="A104" s="13" t="s">
        <v>1588</v>
      </c>
      <c r="B104" s="101" t="s">
        <v>7547</v>
      </c>
      <c r="C104" s="100" t="s">
        <v>4979</v>
      </c>
      <c r="D104" s="13" t="s">
        <v>1869</v>
      </c>
      <c r="E104" s="13" t="s">
        <v>5234</v>
      </c>
      <c r="F104" s="14">
        <v>3</v>
      </c>
      <c r="G104" s="14" t="s">
        <v>4867</v>
      </c>
      <c r="H104" s="14">
        <v>2000</v>
      </c>
      <c r="I104" s="55" t="s">
        <v>4865</v>
      </c>
      <c r="J104" s="14">
        <v>100</v>
      </c>
      <c r="K104" s="14" t="s">
        <v>4308</v>
      </c>
      <c r="L104" s="14" t="s">
        <v>4874</v>
      </c>
      <c r="M104" s="14" t="s">
        <v>4573</v>
      </c>
      <c r="N104" s="14" t="s">
        <v>4499</v>
      </c>
      <c r="O104" s="14" t="s">
        <v>4879</v>
      </c>
      <c r="P104" s="14" t="s">
        <v>5177</v>
      </c>
      <c r="Q104" s="14" t="s">
        <v>4884</v>
      </c>
      <c r="U104" s="168">
        <v>185021.73747200001</v>
      </c>
      <c r="V104" s="62">
        <f t="shared" si="6"/>
        <v>185021.73747200001</v>
      </c>
      <c r="X104" s="62">
        <f t="shared" si="5"/>
        <v>0</v>
      </c>
    </row>
    <row r="105" spans="1:24">
      <c r="A105" s="13" t="s">
        <v>1589</v>
      </c>
      <c r="B105" s="101" t="s">
        <v>7546</v>
      </c>
      <c r="C105" s="100" t="s">
        <v>4980</v>
      </c>
      <c r="D105" s="13" t="s">
        <v>1869</v>
      </c>
      <c r="E105" s="13" t="s">
        <v>5234</v>
      </c>
      <c r="F105" s="14">
        <v>3</v>
      </c>
      <c r="G105" s="14" t="s">
        <v>4867</v>
      </c>
      <c r="H105" s="14">
        <v>2000</v>
      </c>
      <c r="I105" s="55" t="s">
        <v>4865</v>
      </c>
      <c r="J105" s="14">
        <v>100</v>
      </c>
      <c r="K105" s="14" t="s">
        <v>4308</v>
      </c>
      <c r="L105" s="14" t="s">
        <v>4874</v>
      </c>
      <c r="M105" s="14" t="s">
        <v>4573</v>
      </c>
      <c r="N105" s="14" t="s">
        <v>4499</v>
      </c>
      <c r="O105" s="14" t="s">
        <v>4879</v>
      </c>
      <c r="P105" s="14" t="s">
        <v>5177</v>
      </c>
      <c r="Q105" s="14" t="s">
        <v>4884</v>
      </c>
      <c r="S105" s="14" t="s">
        <v>5179</v>
      </c>
      <c r="U105" s="168">
        <v>189009.04422400001</v>
      </c>
      <c r="V105" s="62">
        <f t="shared" si="6"/>
        <v>189009.04422400001</v>
      </c>
      <c r="X105" s="62">
        <f t="shared" si="5"/>
        <v>0</v>
      </c>
    </row>
    <row r="106" spans="1:24">
      <c r="A106" s="13" t="s">
        <v>1590</v>
      </c>
      <c r="B106" s="101" t="s">
        <v>7545</v>
      </c>
      <c r="C106" s="100" t="s">
        <v>4981</v>
      </c>
      <c r="D106" s="13" t="s">
        <v>1869</v>
      </c>
      <c r="E106" s="13" t="s">
        <v>5234</v>
      </c>
      <c r="F106" s="14">
        <v>3</v>
      </c>
      <c r="G106" s="14" t="s">
        <v>4867</v>
      </c>
      <c r="H106" s="14">
        <v>2000</v>
      </c>
      <c r="I106" s="55" t="s">
        <v>4865</v>
      </c>
      <c r="J106" s="14">
        <v>100</v>
      </c>
      <c r="K106" s="14" t="s">
        <v>4308</v>
      </c>
      <c r="L106" s="14" t="s">
        <v>4874</v>
      </c>
      <c r="M106" s="14" t="s">
        <v>4573</v>
      </c>
      <c r="N106" s="14" t="s">
        <v>4499</v>
      </c>
      <c r="O106" s="14" t="s">
        <v>4879</v>
      </c>
      <c r="P106" s="14" t="s">
        <v>5177</v>
      </c>
      <c r="Q106" s="14" t="s">
        <v>4884</v>
      </c>
      <c r="T106" s="14" t="s">
        <v>5180</v>
      </c>
      <c r="U106" s="168">
        <v>188010.54500800004</v>
      </c>
      <c r="V106" s="62">
        <f t="shared" si="6"/>
        <v>188010.54500800004</v>
      </c>
      <c r="X106" s="62">
        <f t="shared" si="5"/>
        <v>0</v>
      </c>
    </row>
    <row r="107" spans="1:24">
      <c r="A107" s="13" t="s">
        <v>1591</v>
      </c>
      <c r="B107" s="101" t="s">
        <v>7544</v>
      </c>
      <c r="C107" s="100" t="s">
        <v>4982</v>
      </c>
      <c r="D107" s="13" t="s">
        <v>1869</v>
      </c>
      <c r="E107" s="13" t="s">
        <v>5234</v>
      </c>
      <c r="F107" s="14">
        <v>3</v>
      </c>
      <c r="G107" s="14" t="s">
        <v>4867</v>
      </c>
      <c r="H107" s="14">
        <v>2000</v>
      </c>
      <c r="I107" s="55" t="s">
        <v>4865</v>
      </c>
      <c r="J107" s="14">
        <v>100</v>
      </c>
      <c r="K107" s="14" t="s">
        <v>4308</v>
      </c>
      <c r="L107" s="14" t="s">
        <v>4874</v>
      </c>
      <c r="M107" s="14" t="s">
        <v>4573</v>
      </c>
      <c r="N107" s="14" t="s">
        <v>4499</v>
      </c>
      <c r="O107" s="14" t="s">
        <v>4879</v>
      </c>
      <c r="P107" s="14" t="s">
        <v>5177</v>
      </c>
      <c r="Q107" s="14" t="s">
        <v>4885</v>
      </c>
      <c r="U107" s="168">
        <v>183760.65136000005</v>
      </c>
      <c r="V107" s="62">
        <f t="shared" si="6"/>
        <v>183760.65136000005</v>
      </c>
      <c r="X107" s="62">
        <f t="shared" si="5"/>
        <v>0</v>
      </c>
    </row>
    <row r="108" spans="1:24">
      <c r="A108" s="13" t="s">
        <v>1592</v>
      </c>
      <c r="B108" s="101" t="s">
        <v>7543</v>
      </c>
      <c r="C108" s="100" t="s">
        <v>4983</v>
      </c>
      <c r="D108" s="13" t="s">
        <v>1869</v>
      </c>
      <c r="E108" s="13" t="s">
        <v>5235</v>
      </c>
      <c r="F108" s="14">
        <v>3</v>
      </c>
      <c r="G108" s="14" t="s">
        <v>4867</v>
      </c>
      <c r="H108" s="14">
        <v>2000</v>
      </c>
      <c r="I108" s="55" t="s">
        <v>4865</v>
      </c>
      <c r="J108" s="14">
        <v>100</v>
      </c>
      <c r="K108" s="14" t="s">
        <v>4308</v>
      </c>
      <c r="L108" s="14" t="s">
        <v>4874</v>
      </c>
      <c r="M108" s="14" t="s">
        <v>4573</v>
      </c>
      <c r="N108" s="14" t="s">
        <v>4499</v>
      </c>
      <c r="O108" s="14" t="s">
        <v>4881</v>
      </c>
      <c r="P108" s="14" t="s">
        <v>5177</v>
      </c>
      <c r="Q108" s="14" t="s">
        <v>4884</v>
      </c>
      <c r="T108" s="14" t="s">
        <v>5180</v>
      </c>
      <c r="U108" s="168">
        <v>193028.12900800002</v>
      </c>
      <c r="V108" s="62">
        <f t="shared" si="6"/>
        <v>193028.12900800002</v>
      </c>
      <c r="X108" s="62">
        <f t="shared" si="5"/>
        <v>0</v>
      </c>
    </row>
    <row r="109" spans="1:24">
      <c r="A109" s="13" t="s">
        <v>1593</v>
      </c>
      <c r="B109" s="101" t="s">
        <v>7552</v>
      </c>
      <c r="C109" s="100" t="s">
        <v>4984</v>
      </c>
      <c r="D109" s="13" t="s">
        <v>1869</v>
      </c>
      <c r="E109" s="13" t="s">
        <v>5236</v>
      </c>
      <c r="F109" s="14">
        <v>3</v>
      </c>
      <c r="G109" s="14" t="s">
        <v>4867</v>
      </c>
      <c r="H109" s="14">
        <v>2500</v>
      </c>
      <c r="I109" s="55" t="s">
        <v>4865</v>
      </c>
      <c r="J109" s="14">
        <v>100</v>
      </c>
      <c r="K109" s="14" t="s">
        <v>4308</v>
      </c>
      <c r="L109" s="14" t="s">
        <v>4874</v>
      </c>
      <c r="M109" s="14" t="s">
        <v>4573</v>
      </c>
      <c r="N109" s="14" t="s">
        <v>4499</v>
      </c>
      <c r="O109" s="14" t="s">
        <v>4880</v>
      </c>
      <c r="P109" s="14" t="s">
        <v>5177</v>
      </c>
      <c r="Q109" s="14" t="s">
        <v>4885</v>
      </c>
      <c r="U109" s="168">
        <v>186102.19056000002</v>
      </c>
      <c r="V109" s="62">
        <f t="shared" si="6"/>
        <v>186102.19056000002</v>
      </c>
      <c r="X109" s="62">
        <f t="shared" si="5"/>
        <v>0</v>
      </c>
    </row>
    <row r="110" spans="1:24">
      <c r="A110" s="13" t="s">
        <v>1594</v>
      </c>
      <c r="B110" s="101" t="s">
        <v>7551</v>
      </c>
      <c r="C110" s="100" t="s">
        <v>4985</v>
      </c>
      <c r="D110" s="13" t="s">
        <v>1869</v>
      </c>
      <c r="E110" s="13" t="s">
        <v>5236</v>
      </c>
      <c r="F110" s="14">
        <v>3</v>
      </c>
      <c r="G110" s="14" t="s">
        <v>4867</v>
      </c>
      <c r="H110" s="14">
        <v>2500</v>
      </c>
      <c r="I110" s="55" t="s">
        <v>4865</v>
      </c>
      <c r="J110" s="14">
        <v>100</v>
      </c>
      <c r="K110" s="14" t="s">
        <v>4308</v>
      </c>
      <c r="L110" s="14" t="s">
        <v>4874</v>
      </c>
      <c r="M110" s="14" t="s">
        <v>4573</v>
      </c>
      <c r="N110" s="14" t="s">
        <v>4499</v>
      </c>
      <c r="O110" s="14" t="s">
        <v>4879</v>
      </c>
      <c r="P110" s="14" t="s">
        <v>5177</v>
      </c>
      <c r="Q110" s="14" t="s">
        <v>4884</v>
      </c>
      <c r="U110" s="168">
        <v>187363.27667200001</v>
      </c>
      <c r="V110" s="62">
        <f t="shared" si="6"/>
        <v>187363.27667200001</v>
      </c>
      <c r="X110" s="62">
        <f t="shared" si="5"/>
        <v>0</v>
      </c>
    </row>
    <row r="111" spans="1:24">
      <c r="A111" s="13" t="s">
        <v>1595</v>
      </c>
      <c r="B111" s="101" t="s">
        <v>7550</v>
      </c>
      <c r="C111" s="100" t="s">
        <v>4986</v>
      </c>
      <c r="D111" s="13" t="s">
        <v>1869</v>
      </c>
      <c r="E111" s="13" t="s">
        <v>5236</v>
      </c>
      <c r="F111" s="14">
        <v>3</v>
      </c>
      <c r="G111" s="14" t="s">
        <v>4867</v>
      </c>
      <c r="H111" s="14">
        <v>2500</v>
      </c>
      <c r="I111" s="55" t="s">
        <v>4865</v>
      </c>
      <c r="J111" s="14">
        <v>100</v>
      </c>
      <c r="K111" s="14" t="s">
        <v>4308</v>
      </c>
      <c r="L111" s="14" t="s">
        <v>4874</v>
      </c>
      <c r="M111" s="14" t="s">
        <v>4573</v>
      </c>
      <c r="N111" s="14" t="s">
        <v>4499</v>
      </c>
      <c r="O111" s="14" t="s">
        <v>4879</v>
      </c>
      <c r="P111" s="14" t="s">
        <v>5177</v>
      </c>
      <c r="Q111" s="14" t="s">
        <v>4884</v>
      </c>
      <c r="S111" s="14" t="s">
        <v>5179</v>
      </c>
      <c r="U111" s="168">
        <v>191350.58342400001</v>
      </c>
      <c r="V111" s="62">
        <f t="shared" si="6"/>
        <v>191350.58342400001</v>
      </c>
      <c r="X111" s="62">
        <f t="shared" si="5"/>
        <v>0</v>
      </c>
    </row>
    <row r="112" spans="1:24">
      <c r="A112" s="13" t="s">
        <v>1596</v>
      </c>
      <c r="B112" s="101" t="s">
        <v>7549</v>
      </c>
      <c r="C112" s="100" t="s">
        <v>4987</v>
      </c>
      <c r="D112" s="13" t="s">
        <v>1869</v>
      </c>
      <c r="E112" s="13" t="s">
        <v>5236</v>
      </c>
      <c r="F112" s="14">
        <v>3</v>
      </c>
      <c r="G112" s="14" t="s">
        <v>4867</v>
      </c>
      <c r="H112" s="14">
        <v>2500</v>
      </c>
      <c r="I112" s="55" t="s">
        <v>4865</v>
      </c>
      <c r="J112" s="14">
        <v>100</v>
      </c>
      <c r="K112" s="14" t="s">
        <v>4308</v>
      </c>
      <c r="L112" s="14" t="s">
        <v>4874</v>
      </c>
      <c r="M112" s="14" t="s">
        <v>4573</v>
      </c>
      <c r="N112" s="14" t="s">
        <v>4499</v>
      </c>
      <c r="O112" s="14" t="s">
        <v>4879</v>
      </c>
      <c r="P112" s="14" t="s">
        <v>5177</v>
      </c>
      <c r="Q112" s="14" t="s">
        <v>4885</v>
      </c>
      <c r="U112" s="168">
        <v>186102.19056000002</v>
      </c>
      <c r="V112" s="62">
        <f t="shared" si="6"/>
        <v>186102.19056000002</v>
      </c>
      <c r="X112" s="62">
        <f t="shared" si="5"/>
        <v>0</v>
      </c>
    </row>
    <row r="113" spans="1:24">
      <c r="A113" s="13" t="s">
        <v>1597</v>
      </c>
      <c r="B113" s="101" t="s">
        <v>7556</v>
      </c>
      <c r="C113" s="100" t="s">
        <v>4988</v>
      </c>
      <c r="D113" s="13" t="s">
        <v>1869</v>
      </c>
      <c r="E113" s="13" t="s">
        <v>5237</v>
      </c>
      <c r="F113" s="14">
        <v>3</v>
      </c>
      <c r="G113" s="14" t="s">
        <v>4867</v>
      </c>
      <c r="H113" s="14">
        <v>3200</v>
      </c>
      <c r="I113" s="55" t="s">
        <v>4865</v>
      </c>
      <c r="J113" s="14">
        <v>100</v>
      </c>
      <c r="K113" s="14" t="s">
        <v>4308</v>
      </c>
      <c r="L113" s="14" t="s">
        <v>4874</v>
      </c>
      <c r="M113" s="14" t="s">
        <v>4573</v>
      </c>
      <c r="N113" s="14" t="s">
        <v>4499</v>
      </c>
      <c r="O113" s="14" t="s">
        <v>4880</v>
      </c>
      <c r="P113" s="14" t="s">
        <v>5177</v>
      </c>
      <c r="Q113" s="14" t="s">
        <v>4884</v>
      </c>
      <c r="S113" s="14" t="s">
        <v>5179</v>
      </c>
      <c r="U113" s="168">
        <v>217274.76742399999</v>
      </c>
      <c r="V113" s="62">
        <f t="shared" si="6"/>
        <v>217274.76742399999</v>
      </c>
      <c r="X113" s="62">
        <f t="shared" si="5"/>
        <v>0</v>
      </c>
    </row>
    <row r="114" spans="1:24">
      <c r="A114" s="13" t="s">
        <v>1598</v>
      </c>
      <c r="B114" s="101" t="s">
        <v>7555</v>
      </c>
      <c r="C114" s="100" t="s">
        <v>4989</v>
      </c>
      <c r="D114" s="13" t="s">
        <v>1869</v>
      </c>
      <c r="E114" s="13" t="s">
        <v>5237</v>
      </c>
      <c r="F114" s="14">
        <v>3</v>
      </c>
      <c r="G114" s="14" t="s">
        <v>4867</v>
      </c>
      <c r="H114" s="14">
        <v>3200</v>
      </c>
      <c r="I114" s="55" t="s">
        <v>4865</v>
      </c>
      <c r="J114" s="14">
        <v>100</v>
      </c>
      <c r="K114" s="14" t="s">
        <v>4308</v>
      </c>
      <c r="L114" s="14" t="s">
        <v>4874</v>
      </c>
      <c r="M114" s="14" t="s">
        <v>4573</v>
      </c>
      <c r="N114" s="14" t="s">
        <v>4499</v>
      </c>
      <c r="O114" s="14" t="s">
        <v>4880</v>
      </c>
      <c r="P114" s="14" t="s">
        <v>5177</v>
      </c>
      <c r="Q114" s="14" t="s">
        <v>4884</v>
      </c>
      <c r="T114" s="14" t="s">
        <v>5180</v>
      </c>
      <c r="U114" s="168">
        <v>216276.26820800005</v>
      </c>
      <c r="V114" s="62">
        <f t="shared" si="6"/>
        <v>216276.26820800005</v>
      </c>
      <c r="X114" s="62">
        <f t="shared" si="5"/>
        <v>0</v>
      </c>
    </row>
    <row r="115" spans="1:24">
      <c r="A115" s="13" t="s">
        <v>1599</v>
      </c>
      <c r="B115" s="101" t="s">
        <v>7554</v>
      </c>
      <c r="C115" s="100" t="s">
        <v>4990</v>
      </c>
      <c r="D115" s="13" t="s">
        <v>1869</v>
      </c>
      <c r="E115" s="13" t="s">
        <v>5237</v>
      </c>
      <c r="F115" s="14">
        <v>3</v>
      </c>
      <c r="G115" s="14" t="s">
        <v>4867</v>
      </c>
      <c r="H115" s="14">
        <v>3200</v>
      </c>
      <c r="I115" s="55" t="s">
        <v>4865</v>
      </c>
      <c r="J115" s="14">
        <v>100</v>
      </c>
      <c r="K115" s="14" t="s">
        <v>4308</v>
      </c>
      <c r="L115" s="14" t="s">
        <v>4874</v>
      </c>
      <c r="M115" s="14" t="s">
        <v>4573</v>
      </c>
      <c r="N115" s="14" t="s">
        <v>4499</v>
      </c>
      <c r="O115" s="14" t="s">
        <v>4879</v>
      </c>
      <c r="P115" s="14" t="s">
        <v>5177</v>
      </c>
      <c r="Q115" s="14" t="s">
        <v>4884</v>
      </c>
      <c r="T115" s="14" t="s">
        <v>5180</v>
      </c>
      <c r="U115" s="168">
        <v>216276.26820800005</v>
      </c>
      <c r="V115" s="62">
        <f t="shared" si="6"/>
        <v>216276.26820800005</v>
      </c>
      <c r="X115" s="62">
        <f t="shared" si="5"/>
        <v>0</v>
      </c>
    </row>
    <row r="116" spans="1:24">
      <c r="A116" s="13" t="s">
        <v>1600</v>
      </c>
      <c r="B116" s="101" t="s">
        <v>7553</v>
      </c>
      <c r="C116" s="100" t="s">
        <v>4991</v>
      </c>
      <c r="D116" s="13" t="s">
        <v>1869</v>
      </c>
      <c r="E116" s="13" t="s">
        <v>5238</v>
      </c>
      <c r="F116" s="14">
        <v>3</v>
      </c>
      <c r="G116" s="14" t="s">
        <v>4867</v>
      </c>
      <c r="H116" s="14">
        <v>3200</v>
      </c>
      <c r="I116" s="55" t="s">
        <v>4865</v>
      </c>
      <c r="J116" s="14">
        <v>100</v>
      </c>
      <c r="K116" s="14" t="s">
        <v>4308</v>
      </c>
      <c r="L116" s="14" t="s">
        <v>4874</v>
      </c>
      <c r="M116" s="14" t="s">
        <v>4573</v>
      </c>
      <c r="N116" s="14" t="s">
        <v>4499</v>
      </c>
      <c r="O116" s="14" t="s">
        <v>4881</v>
      </c>
      <c r="P116" s="14" t="s">
        <v>5177</v>
      </c>
      <c r="Q116" s="14" t="s">
        <v>4884</v>
      </c>
      <c r="T116" s="14" t="s">
        <v>5180</v>
      </c>
      <c r="U116" s="168">
        <v>221293.85220800005</v>
      </c>
      <c r="V116" s="62">
        <f t="shared" si="6"/>
        <v>221293.85220800005</v>
      </c>
      <c r="X116" s="62">
        <f t="shared" si="5"/>
        <v>0</v>
      </c>
    </row>
    <row r="117" spans="1:24">
      <c r="A117" s="13"/>
      <c r="B117" s="101" t="s">
        <v>8978</v>
      </c>
      <c r="C117" s="100" t="s">
        <v>8979</v>
      </c>
      <c r="D117" s="13" t="s">
        <v>1869</v>
      </c>
      <c r="E117" s="13" t="s">
        <v>9008</v>
      </c>
      <c r="F117" s="14">
        <v>3</v>
      </c>
      <c r="G117" s="14" t="s">
        <v>4867</v>
      </c>
      <c r="H117" s="14">
        <v>1600</v>
      </c>
      <c r="I117" s="55" t="s">
        <v>4865</v>
      </c>
      <c r="J117" s="14">
        <v>85</v>
      </c>
      <c r="K117" s="14" t="s">
        <v>4863</v>
      </c>
      <c r="L117" s="14" t="s">
        <v>4874</v>
      </c>
      <c r="M117" s="14" t="s">
        <v>4875</v>
      </c>
      <c r="N117" s="14" t="s">
        <v>4875</v>
      </c>
      <c r="O117" s="14" t="s">
        <v>4879</v>
      </c>
      <c r="P117" s="14" t="s">
        <v>5177</v>
      </c>
      <c r="U117" s="168">
        <v>153001.75290400002</v>
      </c>
      <c r="V117" s="62">
        <f t="shared" si="6"/>
        <v>153001.75290400002</v>
      </c>
      <c r="X117" s="62">
        <f t="shared" si="5"/>
        <v>0</v>
      </c>
    </row>
    <row r="118" spans="1:24">
      <c r="A118" s="13" t="s">
        <v>1601</v>
      </c>
      <c r="B118" s="101" t="s">
        <v>7562</v>
      </c>
      <c r="C118" s="100" t="s">
        <v>4992</v>
      </c>
      <c r="D118" s="13" t="s">
        <v>1869</v>
      </c>
      <c r="E118" s="13" t="s">
        <v>5239</v>
      </c>
      <c r="F118" s="14">
        <v>3</v>
      </c>
      <c r="G118" s="14" t="s">
        <v>4868</v>
      </c>
      <c r="H118" s="14">
        <v>630</v>
      </c>
      <c r="I118" s="55" t="s">
        <v>4865</v>
      </c>
      <c r="J118" s="14">
        <v>85</v>
      </c>
      <c r="K118" s="14" t="s">
        <v>4863</v>
      </c>
      <c r="L118" s="14" t="s">
        <v>4872</v>
      </c>
      <c r="M118" s="14" t="s">
        <v>4573</v>
      </c>
      <c r="N118" s="14" t="s">
        <v>4499</v>
      </c>
      <c r="O118" s="14" t="s">
        <v>4880</v>
      </c>
      <c r="P118" s="14" t="s">
        <v>5178</v>
      </c>
      <c r="Q118" s="14" t="s">
        <v>4885</v>
      </c>
      <c r="R118" s="14" t="s">
        <v>5184</v>
      </c>
      <c r="U118" s="168">
        <v>247236.58960000004</v>
      </c>
      <c r="V118" s="62">
        <f t="shared" si="6"/>
        <v>247236.58960000004</v>
      </c>
      <c r="X118" s="62">
        <f t="shared" si="5"/>
        <v>0</v>
      </c>
    </row>
    <row r="119" spans="1:24">
      <c r="A119" s="13" t="s">
        <v>1602</v>
      </c>
      <c r="B119" s="101" t="s">
        <v>7561</v>
      </c>
      <c r="C119" s="100" t="s">
        <v>4993</v>
      </c>
      <c r="D119" s="13" t="s">
        <v>1869</v>
      </c>
      <c r="E119" s="13" t="s">
        <v>5240</v>
      </c>
      <c r="F119" s="14">
        <v>3</v>
      </c>
      <c r="G119" s="14" t="s">
        <v>4868</v>
      </c>
      <c r="H119" s="14">
        <v>630</v>
      </c>
      <c r="I119" s="55" t="s">
        <v>4865</v>
      </c>
      <c r="J119" s="14">
        <v>85</v>
      </c>
      <c r="K119" s="14" t="s">
        <v>4863</v>
      </c>
      <c r="L119" s="14" t="s">
        <v>4872</v>
      </c>
      <c r="M119" s="14" t="s">
        <v>4875</v>
      </c>
      <c r="N119" s="14" t="s">
        <v>4875</v>
      </c>
      <c r="O119" s="14" t="s">
        <v>4882</v>
      </c>
      <c r="P119" s="14" t="s">
        <v>5178</v>
      </c>
      <c r="Q119" s="14" t="s">
        <v>4884</v>
      </c>
      <c r="U119" s="168">
        <v>223960.60086400001</v>
      </c>
      <c r="V119" s="62">
        <f t="shared" si="6"/>
        <v>223960.60086400001</v>
      </c>
      <c r="X119" s="62">
        <f t="shared" si="5"/>
        <v>0</v>
      </c>
    </row>
    <row r="120" spans="1:24">
      <c r="A120" s="13" t="s">
        <v>1756</v>
      </c>
      <c r="B120" s="101" t="s">
        <v>7711</v>
      </c>
      <c r="C120" s="100" t="s">
        <v>5147</v>
      </c>
      <c r="D120" s="13" t="s">
        <v>1869</v>
      </c>
      <c r="E120" s="13" t="s">
        <v>5300</v>
      </c>
      <c r="F120" s="14">
        <v>3</v>
      </c>
      <c r="G120" s="14" t="s">
        <v>4868</v>
      </c>
      <c r="H120" s="14">
        <v>5000</v>
      </c>
      <c r="I120" s="55" t="s">
        <v>4865</v>
      </c>
      <c r="J120" s="14">
        <v>100</v>
      </c>
      <c r="K120" s="14" t="s">
        <v>4864</v>
      </c>
      <c r="L120" s="14" t="s">
        <v>5189</v>
      </c>
      <c r="M120" s="14" t="s">
        <v>4573</v>
      </c>
      <c r="N120" s="14" t="s">
        <v>4499</v>
      </c>
      <c r="O120" s="14" t="s">
        <v>4879</v>
      </c>
      <c r="P120" s="14" t="s">
        <v>5178</v>
      </c>
      <c r="Q120" s="14" t="s">
        <v>4885</v>
      </c>
      <c r="R120" s="14" t="s">
        <v>5183</v>
      </c>
      <c r="T120" s="14" t="s">
        <v>5180</v>
      </c>
      <c r="U120" s="168">
        <v>534977.85941600008</v>
      </c>
      <c r="V120" s="62">
        <f t="shared" si="6"/>
        <v>534977.85941600008</v>
      </c>
      <c r="X120" s="62">
        <f t="shared" si="5"/>
        <v>0</v>
      </c>
    </row>
    <row r="121" spans="1:24">
      <c r="A121" s="13" t="s">
        <v>1603</v>
      </c>
      <c r="B121" s="101" t="s">
        <v>7560</v>
      </c>
      <c r="C121" s="100" t="s">
        <v>4994</v>
      </c>
      <c r="D121" s="13" t="s">
        <v>1869</v>
      </c>
      <c r="E121" s="13" t="s">
        <v>5241</v>
      </c>
      <c r="F121" s="14">
        <v>3</v>
      </c>
      <c r="G121" s="14" t="s">
        <v>4868</v>
      </c>
      <c r="H121" s="14">
        <v>630</v>
      </c>
      <c r="I121" s="55" t="s">
        <v>4865</v>
      </c>
      <c r="J121" s="14">
        <v>85</v>
      </c>
      <c r="K121" s="14" t="s">
        <v>4863</v>
      </c>
      <c r="L121" s="14" t="s">
        <v>4872</v>
      </c>
      <c r="M121" s="14" t="s">
        <v>4573</v>
      </c>
      <c r="N121" s="14" t="s">
        <v>4499</v>
      </c>
      <c r="O121" s="14" t="s">
        <v>4879</v>
      </c>
      <c r="P121" s="14" t="s">
        <v>5178</v>
      </c>
      <c r="Q121" s="14" t="s">
        <v>4884</v>
      </c>
      <c r="U121" s="168">
        <v>248570.99467200006</v>
      </c>
      <c r="V121" s="62">
        <f t="shared" si="6"/>
        <v>248570.99467200006</v>
      </c>
      <c r="X121" s="62">
        <f t="shared" si="5"/>
        <v>0</v>
      </c>
    </row>
    <row r="122" spans="1:24">
      <c r="A122" s="13" t="s">
        <v>1604</v>
      </c>
      <c r="B122" s="101" t="s">
        <v>7559</v>
      </c>
      <c r="C122" s="100" t="s">
        <v>4995</v>
      </c>
      <c r="D122" s="13" t="s">
        <v>1869</v>
      </c>
      <c r="E122" s="13" t="s">
        <v>5241</v>
      </c>
      <c r="F122" s="14">
        <v>3</v>
      </c>
      <c r="G122" s="14" t="s">
        <v>4868</v>
      </c>
      <c r="H122" s="14">
        <v>630</v>
      </c>
      <c r="I122" s="55" t="s">
        <v>4865</v>
      </c>
      <c r="J122" s="14">
        <v>85</v>
      </c>
      <c r="K122" s="14" t="s">
        <v>4863</v>
      </c>
      <c r="L122" s="14" t="s">
        <v>4872</v>
      </c>
      <c r="M122" s="14" t="s">
        <v>4573</v>
      </c>
      <c r="N122" s="14" t="s">
        <v>4499</v>
      </c>
      <c r="O122" s="14" t="s">
        <v>4879</v>
      </c>
      <c r="P122" s="14" t="s">
        <v>5178</v>
      </c>
      <c r="Q122" s="14" t="s">
        <v>4884</v>
      </c>
      <c r="R122" s="14" t="s">
        <v>5183</v>
      </c>
      <c r="U122" s="168">
        <v>250340.76267200004</v>
      </c>
      <c r="V122" s="62">
        <f t="shared" si="6"/>
        <v>250340.76267200004</v>
      </c>
      <c r="X122" s="62">
        <f t="shared" si="5"/>
        <v>0</v>
      </c>
    </row>
    <row r="123" spans="1:24">
      <c r="A123" s="13" t="s">
        <v>1605</v>
      </c>
      <c r="B123" s="101" t="s">
        <v>7558</v>
      </c>
      <c r="C123" s="100" t="s">
        <v>4996</v>
      </c>
      <c r="D123" s="13" t="s">
        <v>1869</v>
      </c>
      <c r="E123" s="13" t="s">
        <v>5241</v>
      </c>
      <c r="F123" s="14">
        <v>3</v>
      </c>
      <c r="G123" s="14" t="s">
        <v>4868</v>
      </c>
      <c r="H123" s="14">
        <v>630</v>
      </c>
      <c r="I123" s="55" t="s">
        <v>4865</v>
      </c>
      <c r="J123" s="14">
        <v>85</v>
      </c>
      <c r="K123" s="14" t="s">
        <v>4863</v>
      </c>
      <c r="L123" s="14" t="s">
        <v>4872</v>
      </c>
      <c r="M123" s="14" t="s">
        <v>4573</v>
      </c>
      <c r="N123" s="14" t="s">
        <v>4499</v>
      </c>
      <c r="O123" s="14" t="s">
        <v>4879</v>
      </c>
      <c r="P123" s="14" t="s">
        <v>5178</v>
      </c>
      <c r="Q123" s="14" t="s">
        <v>4885</v>
      </c>
      <c r="U123" s="168">
        <v>247236.58960000004</v>
      </c>
      <c r="V123" s="62">
        <f t="shared" si="6"/>
        <v>247236.58960000004</v>
      </c>
      <c r="X123" s="62">
        <f t="shared" si="5"/>
        <v>0</v>
      </c>
    </row>
    <row r="124" spans="1:24">
      <c r="A124" s="13" t="s">
        <v>1606</v>
      </c>
      <c r="B124" s="101" t="s">
        <v>7557</v>
      </c>
      <c r="C124" s="100" t="s">
        <v>4997</v>
      </c>
      <c r="D124" s="13" t="s">
        <v>1869</v>
      </c>
      <c r="E124" s="13" t="s">
        <v>5242</v>
      </c>
      <c r="F124" s="14">
        <v>3</v>
      </c>
      <c r="G124" s="14" t="s">
        <v>4868</v>
      </c>
      <c r="H124" s="14">
        <v>630</v>
      </c>
      <c r="I124" s="55" t="s">
        <v>4865</v>
      </c>
      <c r="J124" s="14">
        <v>85</v>
      </c>
      <c r="K124" s="14" t="s">
        <v>4863</v>
      </c>
      <c r="L124" s="14" t="s">
        <v>4872</v>
      </c>
      <c r="M124" s="14" t="s">
        <v>4573</v>
      </c>
      <c r="N124" s="14" t="s">
        <v>4499</v>
      </c>
      <c r="O124" s="14" t="s">
        <v>4881</v>
      </c>
      <c r="P124" s="14" t="s">
        <v>5178</v>
      </c>
      <c r="Q124" s="14" t="s">
        <v>4884</v>
      </c>
      <c r="R124" s="14" t="s">
        <v>5183</v>
      </c>
      <c r="T124" s="14" t="s">
        <v>5180</v>
      </c>
      <c r="U124" s="168">
        <v>258812.64208800002</v>
      </c>
      <c r="V124" s="62">
        <f t="shared" si="6"/>
        <v>258812.64208800002</v>
      </c>
      <c r="X124" s="62">
        <f t="shared" si="5"/>
        <v>0</v>
      </c>
    </row>
    <row r="125" spans="1:24">
      <c r="A125" s="13" t="s">
        <v>1607</v>
      </c>
      <c r="B125" s="101" t="s">
        <v>7568</v>
      </c>
      <c r="C125" s="100" t="s">
        <v>4998</v>
      </c>
      <c r="D125" s="13" t="s">
        <v>1869</v>
      </c>
      <c r="E125" s="13" t="s">
        <v>5243</v>
      </c>
      <c r="F125" s="14">
        <v>3</v>
      </c>
      <c r="G125" s="14" t="s">
        <v>4868</v>
      </c>
      <c r="H125" s="14">
        <v>800</v>
      </c>
      <c r="I125" s="55" t="s">
        <v>4865</v>
      </c>
      <c r="J125" s="14">
        <v>85</v>
      </c>
      <c r="K125" s="14" t="s">
        <v>4863</v>
      </c>
      <c r="L125" s="14" t="s">
        <v>4872</v>
      </c>
      <c r="M125" s="14" t="s">
        <v>4875</v>
      </c>
      <c r="N125" s="14" t="s">
        <v>4875</v>
      </c>
      <c r="O125" s="14" t="s">
        <v>4882</v>
      </c>
      <c r="P125" s="14" t="s">
        <v>5178</v>
      </c>
      <c r="Q125" s="14" t="s">
        <v>4884</v>
      </c>
      <c r="U125" s="168">
        <v>225199.43846400006</v>
      </c>
      <c r="V125" s="62">
        <f t="shared" si="6"/>
        <v>225199.43846400006</v>
      </c>
      <c r="X125" s="62">
        <f t="shared" si="5"/>
        <v>0</v>
      </c>
    </row>
    <row r="126" spans="1:24">
      <c r="A126" s="13" t="s">
        <v>1608</v>
      </c>
      <c r="B126" s="101" t="s">
        <v>7567</v>
      </c>
      <c r="C126" s="100" t="s">
        <v>4999</v>
      </c>
      <c r="D126" s="13" t="s">
        <v>1869</v>
      </c>
      <c r="E126" s="13" t="s">
        <v>5244</v>
      </c>
      <c r="F126" s="14">
        <v>3</v>
      </c>
      <c r="G126" s="14" t="s">
        <v>4868</v>
      </c>
      <c r="H126" s="14">
        <v>800</v>
      </c>
      <c r="I126" s="55" t="s">
        <v>4865</v>
      </c>
      <c r="J126" s="14">
        <v>85</v>
      </c>
      <c r="K126" s="14" t="s">
        <v>4863</v>
      </c>
      <c r="L126" s="14" t="s">
        <v>4872</v>
      </c>
      <c r="M126" s="14" t="s">
        <v>4573</v>
      </c>
      <c r="N126" s="14" t="s">
        <v>4499</v>
      </c>
      <c r="O126" s="14" t="s">
        <v>4879</v>
      </c>
      <c r="P126" s="14" t="s">
        <v>5178</v>
      </c>
      <c r="Q126" s="14" t="s">
        <v>4884</v>
      </c>
      <c r="U126" s="168">
        <v>249809.83227200003</v>
      </c>
      <c r="V126" s="62">
        <f t="shared" si="6"/>
        <v>249809.83227200003</v>
      </c>
      <c r="X126" s="62">
        <f t="shared" si="5"/>
        <v>0</v>
      </c>
    </row>
    <row r="127" spans="1:24">
      <c r="A127" s="13" t="s">
        <v>1609</v>
      </c>
      <c r="B127" s="101" t="s">
        <v>7566</v>
      </c>
      <c r="C127" s="100" t="s">
        <v>5000</v>
      </c>
      <c r="D127" s="13" t="s">
        <v>1869</v>
      </c>
      <c r="E127" s="13" t="s">
        <v>5244</v>
      </c>
      <c r="F127" s="14">
        <v>3</v>
      </c>
      <c r="G127" s="14" t="s">
        <v>4868</v>
      </c>
      <c r="H127" s="14">
        <v>800</v>
      </c>
      <c r="I127" s="55" t="s">
        <v>4865</v>
      </c>
      <c r="J127" s="14">
        <v>85</v>
      </c>
      <c r="K127" s="14" t="s">
        <v>4863</v>
      </c>
      <c r="L127" s="14" t="s">
        <v>4872</v>
      </c>
      <c r="M127" s="14" t="s">
        <v>4573</v>
      </c>
      <c r="N127" s="14" t="s">
        <v>4499</v>
      </c>
      <c r="O127" s="14" t="s">
        <v>4879</v>
      </c>
      <c r="P127" s="14" t="s">
        <v>5178</v>
      </c>
      <c r="Q127" s="14" t="s">
        <v>4884</v>
      </c>
      <c r="R127" s="14" t="s">
        <v>5183</v>
      </c>
      <c r="S127" s="14" t="s">
        <v>5179</v>
      </c>
      <c r="U127" s="168">
        <v>255798.72718400005</v>
      </c>
      <c r="V127" s="62">
        <f t="shared" si="6"/>
        <v>255798.72718400005</v>
      </c>
      <c r="X127" s="62">
        <f t="shared" si="5"/>
        <v>0</v>
      </c>
    </row>
    <row r="128" spans="1:24">
      <c r="A128" s="13" t="s">
        <v>1610</v>
      </c>
      <c r="B128" s="101" t="s">
        <v>7565</v>
      </c>
      <c r="C128" s="100" t="s">
        <v>5001</v>
      </c>
      <c r="D128" s="13" t="s">
        <v>1869</v>
      </c>
      <c r="E128" s="13" t="s">
        <v>5244</v>
      </c>
      <c r="F128" s="14">
        <v>3</v>
      </c>
      <c r="G128" s="14" t="s">
        <v>4868</v>
      </c>
      <c r="H128" s="14">
        <v>800</v>
      </c>
      <c r="I128" s="55" t="s">
        <v>4865</v>
      </c>
      <c r="J128" s="14">
        <v>85</v>
      </c>
      <c r="K128" s="14" t="s">
        <v>4863</v>
      </c>
      <c r="L128" s="14" t="s">
        <v>4872</v>
      </c>
      <c r="M128" s="14" t="s">
        <v>4573</v>
      </c>
      <c r="N128" s="14" t="s">
        <v>4499</v>
      </c>
      <c r="O128" s="14" t="s">
        <v>4879</v>
      </c>
      <c r="P128" s="14" t="s">
        <v>5178</v>
      </c>
      <c r="Q128" s="14" t="s">
        <v>4885</v>
      </c>
      <c r="U128" s="168">
        <v>248475.42720000006</v>
      </c>
      <c r="V128" s="62">
        <f t="shared" si="6"/>
        <v>248475.42720000006</v>
      </c>
      <c r="X128" s="62">
        <f t="shared" si="5"/>
        <v>0</v>
      </c>
    </row>
    <row r="129" spans="1:24">
      <c r="A129" s="13" t="s">
        <v>1611</v>
      </c>
      <c r="B129" s="101" t="s">
        <v>7564</v>
      </c>
      <c r="C129" s="100" t="s">
        <v>5002</v>
      </c>
      <c r="D129" s="13" t="s">
        <v>1869</v>
      </c>
      <c r="E129" s="13" t="s">
        <v>5244</v>
      </c>
      <c r="F129" s="14">
        <v>3</v>
      </c>
      <c r="G129" s="14" t="s">
        <v>4868</v>
      </c>
      <c r="H129" s="14">
        <v>800</v>
      </c>
      <c r="I129" s="55" t="s">
        <v>4865</v>
      </c>
      <c r="J129" s="14">
        <v>85</v>
      </c>
      <c r="K129" s="14" t="s">
        <v>4863</v>
      </c>
      <c r="L129" s="14" t="s">
        <v>4872</v>
      </c>
      <c r="M129" s="14" t="s">
        <v>4573</v>
      </c>
      <c r="N129" s="14" t="s">
        <v>4499</v>
      </c>
      <c r="O129" s="14" t="s">
        <v>4879</v>
      </c>
      <c r="P129" s="14" t="s">
        <v>5178</v>
      </c>
      <c r="Q129" s="14" t="s">
        <v>4885</v>
      </c>
      <c r="R129" s="14" t="s">
        <v>5183</v>
      </c>
      <c r="U129" s="168">
        <v>250245.19520000005</v>
      </c>
      <c r="V129" s="62">
        <f t="shared" ref="V129:V155" si="7">U129-U129*V$4</f>
        <v>250245.19520000005</v>
      </c>
      <c r="X129" s="62">
        <f t="shared" si="5"/>
        <v>0</v>
      </c>
    </row>
    <row r="130" spans="1:24">
      <c r="A130" s="13" t="s">
        <v>1612</v>
      </c>
      <c r="B130" s="101" t="s">
        <v>7563</v>
      </c>
      <c r="C130" s="100" t="s">
        <v>5003</v>
      </c>
      <c r="D130" s="13" t="s">
        <v>1869</v>
      </c>
      <c r="E130" s="13" t="s">
        <v>5245</v>
      </c>
      <c r="F130" s="14">
        <v>3</v>
      </c>
      <c r="G130" s="14" t="s">
        <v>4868</v>
      </c>
      <c r="H130" s="14">
        <v>800</v>
      </c>
      <c r="I130" s="55" t="s">
        <v>4865</v>
      </c>
      <c r="J130" s="14">
        <v>85</v>
      </c>
      <c r="K130" s="14" t="s">
        <v>4863</v>
      </c>
      <c r="L130" s="14" t="s">
        <v>4872</v>
      </c>
      <c r="M130" s="14" t="s">
        <v>4573</v>
      </c>
      <c r="N130" s="14" t="s">
        <v>4499</v>
      </c>
      <c r="O130" s="14" t="s">
        <v>4882</v>
      </c>
      <c r="P130" s="14" t="s">
        <v>5178</v>
      </c>
      <c r="Q130" s="14" t="s">
        <v>4884</v>
      </c>
      <c r="U130" s="168">
        <v>249809.83227200003</v>
      </c>
      <c r="V130" s="62">
        <f t="shared" si="7"/>
        <v>249809.83227200003</v>
      </c>
      <c r="X130" s="62">
        <f t="shared" si="5"/>
        <v>0</v>
      </c>
    </row>
    <row r="131" spans="1:24">
      <c r="A131" s="13" t="s">
        <v>1613</v>
      </c>
      <c r="B131" s="101" t="s">
        <v>7575</v>
      </c>
      <c r="C131" s="100" t="s">
        <v>5004</v>
      </c>
      <c r="D131" s="13" t="s">
        <v>1869</v>
      </c>
      <c r="E131" s="13" t="s">
        <v>5246</v>
      </c>
      <c r="F131" s="14">
        <v>3</v>
      </c>
      <c r="G131" s="14" t="s">
        <v>4868</v>
      </c>
      <c r="H131" s="14">
        <v>1000</v>
      </c>
      <c r="I131" s="55" t="s">
        <v>4865</v>
      </c>
      <c r="J131" s="14">
        <v>85</v>
      </c>
      <c r="K131" s="14" t="s">
        <v>4863</v>
      </c>
      <c r="L131" s="14" t="s">
        <v>4872</v>
      </c>
      <c r="M131" s="14" t="s">
        <v>4573</v>
      </c>
      <c r="N131" s="14" t="s">
        <v>4499</v>
      </c>
      <c r="O131" s="14" t="s">
        <v>4880</v>
      </c>
      <c r="P131" s="14" t="s">
        <v>5178</v>
      </c>
      <c r="Q131" s="14" t="s">
        <v>4885</v>
      </c>
      <c r="R131" s="14" t="s">
        <v>5184</v>
      </c>
      <c r="U131" s="168">
        <v>251130.07920000001</v>
      </c>
      <c r="V131" s="62">
        <f t="shared" si="7"/>
        <v>251130.07920000001</v>
      </c>
      <c r="X131" s="62">
        <f t="shared" si="5"/>
        <v>0</v>
      </c>
    </row>
    <row r="132" spans="1:24">
      <c r="A132" s="13" t="s">
        <v>1614</v>
      </c>
      <c r="B132" s="101" t="s">
        <v>7574</v>
      </c>
      <c r="C132" s="100" t="s">
        <v>5005</v>
      </c>
      <c r="D132" s="13" t="s">
        <v>1869</v>
      </c>
      <c r="E132" s="13" t="s">
        <v>5247</v>
      </c>
      <c r="F132" s="14">
        <v>3</v>
      </c>
      <c r="G132" s="14" t="s">
        <v>4868</v>
      </c>
      <c r="H132" s="14">
        <v>1000</v>
      </c>
      <c r="I132" s="55" t="s">
        <v>4865</v>
      </c>
      <c r="J132" s="14">
        <v>85</v>
      </c>
      <c r="K132" s="14" t="s">
        <v>4863</v>
      </c>
      <c r="L132" s="14" t="s">
        <v>4872</v>
      </c>
      <c r="M132" s="14" t="s">
        <v>4875</v>
      </c>
      <c r="N132" s="14" t="s">
        <v>4875</v>
      </c>
      <c r="O132" s="14" t="s">
        <v>4882</v>
      </c>
      <c r="P132" s="14" t="s">
        <v>5178</v>
      </c>
      <c r="Q132" s="14" t="s">
        <v>4884</v>
      </c>
      <c r="U132" s="168">
        <v>226084.32246400003</v>
      </c>
      <c r="V132" s="62">
        <f t="shared" si="7"/>
        <v>226084.32246400003</v>
      </c>
      <c r="X132" s="62">
        <f t="shared" si="5"/>
        <v>0</v>
      </c>
    </row>
    <row r="133" spans="1:24">
      <c r="A133" s="13" t="s">
        <v>1615</v>
      </c>
      <c r="B133" s="101" t="s">
        <v>7573</v>
      </c>
      <c r="C133" s="100" t="s">
        <v>5006</v>
      </c>
      <c r="D133" s="13" t="s">
        <v>1869</v>
      </c>
      <c r="E133" s="13" t="s">
        <v>5248</v>
      </c>
      <c r="F133" s="14">
        <v>3</v>
      </c>
      <c r="G133" s="14" t="s">
        <v>4868</v>
      </c>
      <c r="H133" s="14">
        <v>1000</v>
      </c>
      <c r="I133" s="55" t="s">
        <v>4865</v>
      </c>
      <c r="J133" s="14">
        <v>85</v>
      </c>
      <c r="K133" s="14" t="s">
        <v>4863</v>
      </c>
      <c r="L133" s="14" t="s">
        <v>4872</v>
      </c>
      <c r="M133" s="14" t="s">
        <v>4573</v>
      </c>
      <c r="N133" s="14" t="s">
        <v>4499</v>
      </c>
      <c r="O133" s="14" t="s">
        <v>4879</v>
      </c>
      <c r="P133" s="14" t="s">
        <v>5178</v>
      </c>
      <c r="Q133" s="14" t="s">
        <v>4884</v>
      </c>
      <c r="U133" s="168">
        <v>250694.71627200002</v>
      </c>
      <c r="V133" s="62">
        <f t="shared" si="7"/>
        <v>250694.71627200002</v>
      </c>
      <c r="X133" s="62">
        <f t="shared" ref="X133:X196" si="8">V133*W133</f>
        <v>0</v>
      </c>
    </row>
    <row r="134" spans="1:24">
      <c r="A134" s="13" t="s">
        <v>1616</v>
      </c>
      <c r="B134" s="101" t="s">
        <v>7572</v>
      </c>
      <c r="C134" s="100" t="s">
        <v>5007</v>
      </c>
      <c r="D134" s="13" t="s">
        <v>1869</v>
      </c>
      <c r="E134" s="13" t="s">
        <v>5248</v>
      </c>
      <c r="F134" s="14">
        <v>3</v>
      </c>
      <c r="G134" s="14" t="s">
        <v>4868</v>
      </c>
      <c r="H134" s="14">
        <v>1000</v>
      </c>
      <c r="I134" s="55" t="s">
        <v>4865</v>
      </c>
      <c r="J134" s="14">
        <v>85</v>
      </c>
      <c r="K134" s="14" t="s">
        <v>4863</v>
      </c>
      <c r="L134" s="14" t="s">
        <v>4872</v>
      </c>
      <c r="M134" s="14" t="s">
        <v>4573</v>
      </c>
      <c r="N134" s="14" t="s">
        <v>4499</v>
      </c>
      <c r="O134" s="14" t="s">
        <v>4879</v>
      </c>
      <c r="P134" s="14" t="s">
        <v>5178</v>
      </c>
      <c r="Q134" s="14" t="s">
        <v>4885</v>
      </c>
      <c r="U134" s="168">
        <v>249360.31120000005</v>
      </c>
      <c r="V134" s="62">
        <f t="shared" si="7"/>
        <v>249360.31120000005</v>
      </c>
      <c r="X134" s="62">
        <f t="shared" si="8"/>
        <v>0</v>
      </c>
    </row>
    <row r="135" spans="1:24">
      <c r="A135" s="13" t="s">
        <v>1617</v>
      </c>
      <c r="B135" s="101" t="s">
        <v>7571</v>
      </c>
      <c r="C135" s="100" t="s">
        <v>5008</v>
      </c>
      <c r="D135" s="13" t="s">
        <v>1869</v>
      </c>
      <c r="E135" s="13" t="s">
        <v>5249</v>
      </c>
      <c r="F135" s="14">
        <v>3</v>
      </c>
      <c r="G135" s="14" t="s">
        <v>4868</v>
      </c>
      <c r="H135" s="14">
        <v>1000</v>
      </c>
      <c r="I135" s="55" t="s">
        <v>4865</v>
      </c>
      <c r="J135" s="14">
        <v>85</v>
      </c>
      <c r="K135" s="14" t="s">
        <v>4863</v>
      </c>
      <c r="L135" s="14" t="s">
        <v>4872</v>
      </c>
      <c r="M135" s="14" t="s">
        <v>4573</v>
      </c>
      <c r="N135" s="14" t="s">
        <v>4499</v>
      </c>
      <c r="O135" s="14" t="s">
        <v>4881</v>
      </c>
      <c r="P135" s="14" t="s">
        <v>5178</v>
      </c>
      <c r="Q135" s="14" t="s">
        <v>4884</v>
      </c>
      <c r="R135" s="14" t="s">
        <v>5183</v>
      </c>
      <c r="S135" s="14" t="s">
        <v>5179</v>
      </c>
      <c r="U135" s="168">
        <v>261992.9151840001</v>
      </c>
      <c r="V135" s="62">
        <f t="shared" si="7"/>
        <v>261992.9151840001</v>
      </c>
      <c r="X135" s="62">
        <f t="shared" si="8"/>
        <v>0</v>
      </c>
    </row>
    <row r="136" spans="1:24">
      <c r="A136" s="13"/>
      <c r="B136" s="101" t="s">
        <v>8317</v>
      </c>
      <c r="C136" s="100" t="s">
        <v>8980</v>
      </c>
      <c r="D136" s="13" t="s">
        <v>1869</v>
      </c>
      <c r="E136" s="13" t="s">
        <v>5249</v>
      </c>
      <c r="F136" s="14">
        <v>3</v>
      </c>
      <c r="G136" s="14" t="s">
        <v>4868</v>
      </c>
      <c r="H136" s="14">
        <v>1000</v>
      </c>
      <c r="I136" s="55" t="s">
        <v>4865</v>
      </c>
      <c r="J136" s="14">
        <v>85</v>
      </c>
      <c r="K136" s="14" t="s">
        <v>4863</v>
      </c>
      <c r="L136" s="14" t="s">
        <v>4872</v>
      </c>
      <c r="M136" s="14" t="s">
        <v>4573</v>
      </c>
      <c r="N136" s="14" t="s">
        <v>4499</v>
      </c>
      <c r="O136" s="14" t="s">
        <v>4881</v>
      </c>
      <c r="P136" s="14" t="s">
        <v>5178</v>
      </c>
      <c r="Q136" s="14" t="s">
        <v>4884</v>
      </c>
      <c r="R136" s="14" t="s">
        <v>5183</v>
      </c>
      <c r="T136" s="14" t="s">
        <v>5180</v>
      </c>
      <c r="U136" s="168">
        <v>260936.36368800007</v>
      </c>
      <c r="V136" s="62">
        <f t="shared" si="7"/>
        <v>260936.36368800007</v>
      </c>
      <c r="X136" s="62">
        <f t="shared" si="8"/>
        <v>0</v>
      </c>
    </row>
    <row r="137" spans="1:24">
      <c r="A137" s="13" t="s">
        <v>1618</v>
      </c>
      <c r="B137" s="101" t="s">
        <v>7570</v>
      </c>
      <c r="C137" s="100" t="s">
        <v>5009</v>
      </c>
      <c r="D137" s="13" t="s">
        <v>1869</v>
      </c>
      <c r="E137" s="13" t="s">
        <v>5250</v>
      </c>
      <c r="F137" s="14">
        <v>3</v>
      </c>
      <c r="G137" s="14" t="s">
        <v>4868</v>
      </c>
      <c r="H137" s="14">
        <v>1000</v>
      </c>
      <c r="I137" s="55" t="s">
        <v>4865</v>
      </c>
      <c r="J137" s="14">
        <v>85</v>
      </c>
      <c r="K137" s="14" t="s">
        <v>4863</v>
      </c>
      <c r="L137" s="14" t="s">
        <v>4872</v>
      </c>
      <c r="M137" s="14" t="s">
        <v>4573</v>
      </c>
      <c r="N137" s="14" t="s">
        <v>4499</v>
      </c>
      <c r="O137" s="14" t="s">
        <v>4882</v>
      </c>
      <c r="P137" s="14" t="s">
        <v>5178</v>
      </c>
      <c r="Q137" s="14" t="s">
        <v>4884</v>
      </c>
      <c r="U137" s="168">
        <v>250694.71627200002</v>
      </c>
      <c r="V137" s="62">
        <f t="shared" si="7"/>
        <v>250694.71627200002</v>
      </c>
      <c r="X137" s="62">
        <f t="shared" si="8"/>
        <v>0</v>
      </c>
    </row>
    <row r="138" spans="1:24">
      <c r="A138" s="13" t="s">
        <v>1619</v>
      </c>
      <c r="B138" s="101" t="s">
        <v>7569</v>
      </c>
      <c r="C138" s="100" t="s">
        <v>5010</v>
      </c>
      <c r="D138" s="13" t="s">
        <v>1869</v>
      </c>
      <c r="E138" s="13" t="s">
        <v>5251</v>
      </c>
      <c r="F138" s="14">
        <v>3</v>
      </c>
      <c r="G138" s="14" t="s">
        <v>4868</v>
      </c>
      <c r="H138" s="14">
        <v>1000</v>
      </c>
      <c r="I138" s="55" t="s">
        <v>4865</v>
      </c>
      <c r="J138" s="14">
        <v>85</v>
      </c>
      <c r="K138" s="14" t="s">
        <v>4863</v>
      </c>
      <c r="L138" s="14" t="s">
        <v>4872</v>
      </c>
      <c r="M138" s="14" t="s">
        <v>4572</v>
      </c>
      <c r="N138" s="14" t="s">
        <v>4525</v>
      </c>
      <c r="O138" s="14" t="s">
        <v>4879</v>
      </c>
      <c r="P138" s="14" t="s">
        <v>5178</v>
      </c>
      <c r="Q138" s="14" t="s">
        <v>4885</v>
      </c>
      <c r="R138" s="14" t="s">
        <v>5183</v>
      </c>
      <c r="U138" s="168">
        <v>252393.69355200004</v>
      </c>
      <c r="V138" s="62">
        <f t="shared" si="7"/>
        <v>252393.69355200004</v>
      </c>
      <c r="X138" s="62">
        <f t="shared" si="8"/>
        <v>0</v>
      </c>
    </row>
    <row r="139" spans="1:24">
      <c r="A139" s="13"/>
      <c r="B139" s="101" t="s">
        <v>8981</v>
      </c>
      <c r="C139" s="100" t="s">
        <v>8982</v>
      </c>
      <c r="D139" s="13" t="s">
        <v>1869</v>
      </c>
      <c r="E139" s="13" t="s">
        <v>5251</v>
      </c>
      <c r="F139" s="14">
        <v>3</v>
      </c>
      <c r="G139" s="14" t="s">
        <v>4868</v>
      </c>
      <c r="H139" s="14">
        <v>1000</v>
      </c>
      <c r="I139" s="55" t="s">
        <v>4865</v>
      </c>
      <c r="J139" s="14">
        <v>85</v>
      </c>
      <c r="K139" s="14" t="s">
        <v>4863</v>
      </c>
      <c r="L139" s="14" t="s">
        <v>4872</v>
      </c>
      <c r="M139" s="14" t="s">
        <v>4572</v>
      </c>
      <c r="N139" s="14" t="s">
        <v>4525</v>
      </c>
      <c r="O139" s="14" t="s">
        <v>4879</v>
      </c>
      <c r="P139" s="14" t="s">
        <v>5178</v>
      </c>
      <c r="Q139" s="14" t="s">
        <v>4885</v>
      </c>
      <c r="R139" s="14" t="s">
        <v>5183</v>
      </c>
      <c r="S139" s="14" t="s">
        <v>5182</v>
      </c>
      <c r="U139" s="168">
        <v>256612.82046400002</v>
      </c>
      <c r="V139" s="62">
        <f t="shared" si="7"/>
        <v>256612.82046400002</v>
      </c>
      <c r="X139" s="62">
        <f t="shared" si="8"/>
        <v>0</v>
      </c>
    </row>
    <row r="140" spans="1:24">
      <c r="A140" s="13" t="s">
        <v>1620</v>
      </c>
      <c r="B140" s="101" t="s">
        <v>7590</v>
      </c>
      <c r="C140" s="100" t="s">
        <v>5011</v>
      </c>
      <c r="D140" s="13" t="s">
        <v>1869</v>
      </c>
      <c r="E140" s="13" t="s">
        <v>5252</v>
      </c>
      <c r="F140" s="14">
        <v>3</v>
      </c>
      <c r="G140" s="14" t="s">
        <v>4868</v>
      </c>
      <c r="H140" s="14">
        <v>1250</v>
      </c>
      <c r="I140" s="55" t="s">
        <v>4865</v>
      </c>
      <c r="J140" s="14">
        <v>85</v>
      </c>
      <c r="K140" s="14" t="s">
        <v>4863</v>
      </c>
      <c r="L140" s="14" t="s">
        <v>4872</v>
      </c>
      <c r="M140" s="14" t="s">
        <v>4875</v>
      </c>
      <c r="N140" s="14" t="s">
        <v>4875</v>
      </c>
      <c r="O140" s="14" t="s">
        <v>4879</v>
      </c>
      <c r="P140" s="14" t="s">
        <v>5178</v>
      </c>
      <c r="Q140" s="14" t="s">
        <v>4884</v>
      </c>
      <c r="U140" s="168">
        <v>228031.06726400004</v>
      </c>
      <c r="V140" s="62">
        <f t="shared" si="7"/>
        <v>228031.06726400004</v>
      </c>
      <c r="X140" s="62">
        <f t="shared" si="8"/>
        <v>0</v>
      </c>
    </row>
    <row r="141" spans="1:24">
      <c r="A141" s="13" t="s">
        <v>1621</v>
      </c>
      <c r="B141" s="101" t="s">
        <v>7589</v>
      </c>
      <c r="C141" s="100" t="s">
        <v>5012</v>
      </c>
      <c r="D141" s="13" t="s">
        <v>1869</v>
      </c>
      <c r="E141" s="13" t="s">
        <v>5253</v>
      </c>
      <c r="F141" s="14">
        <v>3</v>
      </c>
      <c r="G141" s="14" t="s">
        <v>4868</v>
      </c>
      <c r="H141" s="14">
        <v>1250</v>
      </c>
      <c r="I141" s="55" t="s">
        <v>4865</v>
      </c>
      <c r="J141" s="14">
        <v>85</v>
      </c>
      <c r="K141" s="14" t="s">
        <v>4863</v>
      </c>
      <c r="L141" s="14" t="s">
        <v>4872</v>
      </c>
      <c r="M141" s="14" t="s">
        <v>4875</v>
      </c>
      <c r="N141" s="14" t="s">
        <v>4875</v>
      </c>
      <c r="O141" s="14" t="s">
        <v>4882</v>
      </c>
      <c r="P141" s="14" t="s">
        <v>5178</v>
      </c>
      <c r="Q141" s="14" t="s">
        <v>4884</v>
      </c>
      <c r="U141" s="168">
        <v>228031.06726400004</v>
      </c>
      <c r="V141" s="62">
        <f t="shared" si="7"/>
        <v>228031.06726400004</v>
      </c>
      <c r="X141" s="62">
        <f t="shared" si="8"/>
        <v>0</v>
      </c>
    </row>
    <row r="142" spans="1:24">
      <c r="A142" s="13" t="s">
        <v>1622</v>
      </c>
      <c r="B142" s="101" t="s">
        <v>7588</v>
      </c>
      <c r="C142" s="100" t="s">
        <v>5013</v>
      </c>
      <c r="D142" s="13" t="s">
        <v>1869</v>
      </c>
      <c r="E142" s="13" t="s">
        <v>5254</v>
      </c>
      <c r="F142" s="14">
        <v>3</v>
      </c>
      <c r="G142" s="14" t="s">
        <v>4868</v>
      </c>
      <c r="H142" s="14">
        <v>1250</v>
      </c>
      <c r="I142" s="55" t="s">
        <v>4865</v>
      </c>
      <c r="J142" s="14">
        <v>85</v>
      </c>
      <c r="K142" s="14" t="s">
        <v>4863</v>
      </c>
      <c r="L142" s="14" t="s">
        <v>4872</v>
      </c>
      <c r="M142" s="14" t="s">
        <v>4573</v>
      </c>
      <c r="N142" s="14" t="s">
        <v>4499</v>
      </c>
      <c r="O142" s="14" t="s">
        <v>4880</v>
      </c>
      <c r="P142" s="14" t="s">
        <v>5178</v>
      </c>
      <c r="Q142" s="14" t="s">
        <v>4885</v>
      </c>
      <c r="R142" s="14" t="s">
        <v>5183</v>
      </c>
      <c r="U142" s="168">
        <v>253076.82400000002</v>
      </c>
      <c r="V142" s="62">
        <f t="shared" si="7"/>
        <v>253076.82400000002</v>
      </c>
      <c r="X142" s="62">
        <f t="shared" si="8"/>
        <v>0</v>
      </c>
    </row>
    <row r="143" spans="1:24">
      <c r="A143" s="13" t="s">
        <v>1623</v>
      </c>
      <c r="B143" s="101" t="s">
        <v>7587</v>
      </c>
      <c r="C143" s="100" t="s">
        <v>5014</v>
      </c>
      <c r="D143" s="13" t="s">
        <v>1869</v>
      </c>
      <c r="E143" s="13" t="s">
        <v>5254</v>
      </c>
      <c r="F143" s="14">
        <v>3</v>
      </c>
      <c r="G143" s="14" t="s">
        <v>4868</v>
      </c>
      <c r="H143" s="14">
        <v>1250</v>
      </c>
      <c r="I143" s="55" t="s">
        <v>4865</v>
      </c>
      <c r="J143" s="14">
        <v>85</v>
      </c>
      <c r="K143" s="14" t="s">
        <v>4863</v>
      </c>
      <c r="L143" s="14" t="s">
        <v>4872</v>
      </c>
      <c r="M143" s="14" t="s">
        <v>4573</v>
      </c>
      <c r="N143" s="14" t="s">
        <v>4499</v>
      </c>
      <c r="O143" s="14" t="s">
        <v>4879</v>
      </c>
      <c r="P143" s="14" t="s">
        <v>5178</v>
      </c>
      <c r="Q143" s="14" t="s">
        <v>4884</v>
      </c>
      <c r="U143" s="168">
        <v>252641.46107200003</v>
      </c>
      <c r="V143" s="62">
        <f t="shared" si="7"/>
        <v>252641.46107200003</v>
      </c>
      <c r="X143" s="62">
        <f t="shared" si="8"/>
        <v>0</v>
      </c>
    </row>
    <row r="144" spans="1:24">
      <c r="A144" s="13" t="s">
        <v>1624</v>
      </c>
      <c r="B144" s="101" t="s">
        <v>7586</v>
      </c>
      <c r="C144" s="100" t="s">
        <v>5015</v>
      </c>
      <c r="D144" s="13" t="s">
        <v>1869</v>
      </c>
      <c r="E144" s="13" t="s">
        <v>5254</v>
      </c>
      <c r="F144" s="14">
        <v>3</v>
      </c>
      <c r="G144" s="14" t="s">
        <v>4868</v>
      </c>
      <c r="H144" s="14">
        <v>1250</v>
      </c>
      <c r="I144" s="55" t="s">
        <v>4865</v>
      </c>
      <c r="J144" s="14">
        <v>85</v>
      </c>
      <c r="K144" s="14" t="s">
        <v>4863</v>
      </c>
      <c r="L144" s="14" t="s">
        <v>4872</v>
      </c>
      <c r="M144" s="14" t="s">
        <v>4573</v>
      </c>
      <c r="N144" s="14" t="s">
        <v>4499</v>
      </c>
      <c r="O144" s="14" t="s">
        <v>4879</v>
      </c>
      <c r="P144" s="14" t="s">
        <v>5178</v>
      </c>
      <c r="Q144" s="14" t="s">
        <v>4884</v>
      </c>
      <c r="R144" s="14" t="s">
        <v>5183</v>
      </c>
      <c r="U144" s="168">
        <v>254411.22907200002</v>
      </c>
      <c r="V144" s="62">
        <f t="shared" si="7"/>
        <v>254411.22907200002</v>
      </c>
      <c r="X144" s="62">
        <f t="shared" si="8"/>
        <v>0</v>
      </c>
    </row>
    <row r="145" spans="1:24">
      <c r="A145" s="13" t="s">
        <v>1625</v>
      </c>
      <c r="B145" s="101" t="s">
        <v>7585</v>
      </c>
      <c r="C145" s="100" t="s">
        <v>5016</v>
      </c>
      <c r="D145" s="13" t="s">
        <v>1869</v>
      </c>
      <c r="E145" s="13" t="s">
        <v>5254</v>
      </c>
      <c r="F145" s="14">
        <v>3</v>
      </c>
      <c r="G145" s="14" t="s">
        <v>4868</v>
      </c>
      <c r="H145" s="14">
        <v>1250</v>
      </c>
      <c r="I145" s="55" t="s">
        <v>4865</v>
      </c>
      <c r="J145" s="14">
        <v>85</v>
      </c>
      <c r="K145" s="14" t="s">
        <v>4863</v>
      </c>
      <c r="L145" s="14" t="s">
        <v>4872</v>
      </c>
      <c r="M145" s="14" t="s">
        <v>4573</v>
      </c>
      <c r="N145" s="14" t="s">
        <v>4499</v>
      </c>
      <c r="O145" s="14" t="s">
        <v>4879</v>
      </c>
      <c r="P145" s="14" t="s">
        <v>5178</v>
      </c>
      <c r="Q145" s="14" t="s">
        <v>4885</v>
      </c>
      <c r="U145" s="168">
        <v>251307.05600000004</v>
      </c>
      <c r="V145" s="62">
        <f t="shared" si="7"/>
        <v>251307.05600000004</v>
      </c>
      <c r="X145" s="62">
        <f t="shared" si="8"/>
        <v>0</v>
      </c>
    </row>
    <row r="146" spans="1:24">
      <c r="A146" s="13" t="s">
        <v>1626</v>
      </c>
      <c r="B146" s="101" t="s">
        <v>7584</v>
      </c>
      <c r="C146" s="100" t="s">
        <v>5017</v>
      </c>
      <c r="D146" s="13" t="s">
        <v>1869</v>
      </c>
      <c r="E146" s="13" t="s">
        <v>5254</v>
      </c>
      <c r="F146" s="14">
        <v>3</v>
      </c>
      <c r="G146" s="14" t="s">
        <v>4868</v>
      </c>
      <c r="H146" s="14">
        <v>1250</v>
      </c>
      <c r="I146" s="55" t="s">
        <v>4865</v>
      </c>
      <c r="J146" s="14">
        <v>85</v>
      </c>
      <c r="K146" s="14" t="s">
        <v>4863</v>
      </c>
      <c r="L146" s="14" t="s">
        <v>4872</v>
      </c>
      <c r="M146" s="14" t="s">
        <v>4573</v>
      </c>
      <c r="N146" s="14" t="s">
        <v>4499</v>
      </c>
      <c r="O146" s="14" t="s">
        <v>4879</v>
      </c>
      <c r="P146" s="14" t="s">
        <v>5178</v>
      </c>
      <c r="Q146" s="14" t="s">
        <v>4885</v>
      </c>
      <c r="R146" s="14" t="s">
        <v>5183</v>
      </c>
      <c r="U146" s="168">
        <v>253076.82400000002</v>
      </c>
      <c r="V146" s="62">
        <f t="shared" si="7"/>
        <v>253076.82400000002</v>
      </c>
      <c r="X146" s="62">
        <f t="shared" si="8"/>
        <v>0</v>
      </c>
    </row>
    <row r="147" spans="1:24">
      <c r="A147" s="13" t="s">
        <v>1627</v>
      </c>
      <c r="B147" s="101" t="s">
        <v>7583</v>
      </c>
      <c r="C147" s="100" t="s">
        <v>5018</v>
      </c>
      <c r="D147" s="13" t="s">
        <v>1869</v>
      </c>
      <c r="E147" s="13" t="s">
        <v>5255</v>
      </c>
      <c r="F147" s="14">
        <v>3</v>
      </c>
      <c r="G147" s="14" t="s">
        <v>4868</v>
      </c>
      <c r="H147" s="14">
        <v>1250</v>
      </c>
      <c r="I147" s="55" t="s">
        <v>4865</v>
      </c>
      <c r="J147" s="14">
        <v>85</v>
      </c>
      <c r="K147" s="14" t="s">
        <v>4863</v>
      </c>
      <c r="L147" s="14" t="s">
        <v>4872</v>
      </c>
      <c r="M147" s="14" t="s">
        <v>4573</v>
      </c>
      <c r="N147" s="14" t="s">
        <v>4499</v>
      </c>
      <c r="O147" s="14" t="s">
        <v>4882</v>
      </c>
      <c r="P147" s="14" t="s">
        <v>5178</v>
      </c>
      <c r="Q147" s="14" t="s">
        <v>4884</v>
      </c>
      <c r="U147" s="168">
        <v>252641.46107200003</v>
      </c>
      <c r="V147" s="62">
        <f t="shared" si="7"/>
        <v>252641.46107200003</v>
      </c>
      <c r="X147" s="62">
        <f t="shared" si="8"/>
        <v>0</v>
      </c>
    </row>
    <row r="148" spans="1:24">
      <c r="A148" s="13" t="s">
        <v>1628</v>
      </c>
      <c r="B148" s="101" t="s">
        <v>7582</v>
      </c>
      <c r="C148" s="100" t="s">
        <v>5019</v>
      </c>
      <c r="D148" s="13" t="s">
        <v>1869</v>
      </c>
      <c r="E148" s="13" t="s">
        <v>5256</v>
      </c>
      <c r="F148" s="14">
        <v>3</v>
      </c>
      <c r="G148" s="14" t="s">
        <v>4868</v>
      </c>
      <c r="H148" s="14">
        <v>1250</v>
      </c>
      <c r="I148" s="55" t="s">
        <v>4865</v>
      </c>
      <c r="J148" s="14">
        <v>85</v>
      </c>
      <c r="K148" s="14" t="s">
        <v>4863</v>
      </c>
      <c r="L148" s="14" t="s">
        <v>4872</v>
      </c>
      <c r="M148" s="14" t="s">
        <v>4572</v>
      </c>
      <c r="N148" s="14" t="s">
        <v>4525</v>
      </c>
      <c r="O148" s="14" t="s">
        <v>4879</v>
      </c>
      <c r="P148" s="14" t="s">
        <v>5178</v>
      </c>
      <c r="Q148" s="14" t="s">
        <v>4884</v>
      </c>
      <c r="R148" s="14" t="s">
        <v>5183</v>
      </c>
      <c r="T148" s="14" t="s">
        <v>5181</v>
      </c>
      <c r="U148" s="168">
        <v>259497.54230400009</v>
      </c>
      <c r="V148" s="62">
        <f t="shared" si="7"/>
        <v>259497.54230400009</v>
      </c>
      <c r="X148" s="62">
        <f t="shared" si="8"/>
        <v>0</v>
      </c>
    </row>
    <row r="149" spans="1:24">
      <c r="A149" s="13" t="s">
        <v>1629</v>
      </c>
      <c r="B149" s="101" t="s">
        <v>7581</v>
      </c>
      <c r="C149" s="100" t="s">
        <v>5020</v>
      </c>
      <c r="D149" s="13" t="s">
        <v>1869</v>
      </c>
      <c r="E149" s="13" t="s">
        <v>5256</v>
      </c>
      <c r="F149" s="14">
        <v>3</v>
      </c>
      <c r="G149" s="14" t="s">
        <v>4868</v>
      </c>
      <c r="H149" s="14">
        <v>1250</v>
      </c>
      <c r="I149" s="55" t="s">
        <v>4865</v>
      </c>
      <c r="J149" s="14">
        <v>85</v>
      </c>
      <c r="K149" s="14" t="s">
        <v>4863</v>
      </c>
      <c r="L149" s="14" t="s">
        <v>4872</v>
      </c>
      <c r="M149" s="14" t="s">
        <v>4572</v>
      </c>
      <c r="N149" s="14" t="s">
        <v>4525</v>
      </c>
      <c r="O149" s="14" t="s">
        <v>4879</v>
      </c>
      <c r="P149" s="14" t="s">
        <v>5178</v>
      </c>
      <c r="Q149" s="14" t="s">
        <v>4885</v>
      </c>
      <c r="R149" s="14" t="s">
        <v>5183</v>
      </c>
      <c r="U149" s="168">
        <v>254340.43835200006</v>
      </c>
      <c r="V149" s="62">
        <f t="shared" si="7"/>
        <v>254340.43835200006</v>
      </c>
      <c r="X149" s="62">
        <f t="shared" si="8"/>
        <v>0</v>
      </c>
    </row>
    <row r="150" spans="1:24">
      <c r="A150" s="13" t="s">
        <v>1630</v>
      </c>
      <c r="B150" s="101" t="s">
        <v>7580</v>
      </c>
      <c r="C150" s="100" t="s">
        <v>5021</v>
      </c>
      <c r="D150" s="13" t="s">
        <v>1869</v>
      </c>
      <c r="E150" s="13" t="s">
        <v>5256</v>
      </c>
      <c r="F150" s="14">
        <v>3</v>
      </c>
      <c r="G150" s="14" t="s">
        <v>4868</v>
      </c>
      <c r="H150" s="14">
        <v>1250</v>
      </c>
      <c r="I150" s="55" t="s">
        <v>4865</v>
      </c>
      <c r="J150" s="14">
        <v>85</v>
      </c>
      <c r="K150" s="14" t="s">
        <v>4863</v>
      </c>
      <c r="L150" s="14" t="s">
        <v>4872</v>
      </c>
      <c r="M150" s="14" t="s">
        <v>4572</v>
      </c>
      <c r="N150" s="14" t="s">
        <v>4525</v>
      </c>
      <c r="O150" s="14" t="s">
        <v>4879</v>
      </c>
      <c r="P150" s="14" t="s">
        <v>5178</v>
      </c>
      <c r="Q150" s="14" t="s">
        <v>4885</v>
      </c>
      <c r="R150" s="14" t="s">
        <v>5183</v>
      </c>
      <c r="S150" s="14" t="s">
        <v>5182</v>
      </c>
      <c r="U150" s="168">
        <v>258559.565264</v>
      </c>
      <c r="V150" s="62">
        <f t="shared" si="7"/>
        <v>258559.565264</v>
      </c>
      <c r="X150" s="62">
        <f t="shared" si="8"/>
        <v>0</v>
      </c>
    </row>
    <row r="151" spans="1:24">
      <c r="A151" s="13" t="s">
        <v>1631</v>
      </c>
      <c r="B151" s="101" t="s">
        <v>7579</v>
      </c>
      <c r="C151" s="100" t="s">
        <v>5022</v>
      </c>
      <c r="D151" s="13" t="s">
        <v>1869</v>
      </c>
      <c r="E151" s="13" t="s">
        <v>5256</v>
      </c>
      <c r="F151" s="14">
        <v>3</v>
      </c>
      <c r="G151" s="14" t="s">
        <v>4868</v>
      </c>
      <c r="H151" s="14">
        <v>1250</v>
      </c>
      <c r="I151" s="55" t="s">
        <v>4865</v>
      </c>
      <c r="J151" s="14">
        <v>85</v>
      </c>
      <c r="K151" s="14" t="s">
        <v>4863</v>
      </c>
      <c r="L151" s="14" t="s">
        <v>4872</v>
      </c>
      <c r="M151" s="14" t="s">
        <v>4572</v>
      </c>
      <c r="N151" s="14" t="s">
        <v>4525</v>
      </c>
      <c r="O151" s="14" t="s">
        <v>4880</v>
      </c>
      <c r="P151" s="14" t="s">
        <v>5178</v>
      </c>
      <c r="Q151" s="14" t="s">
        <v>4885</v>
      </c>
      <c r="R151" s="14" t="s">
        <v>5183</v>
      </c>
      <c r="S151" s="14" t="s">
        <v>5182</v>
      </c>
      <c r="U151" s="168">
        <v>258559.565264</v>
      </c>
      <c r="V151" s="62">
        <f t="shared" si="7"/>
        <v>258559.565264</v>
      </c>
      <c r="X151" s="62">
        <f t="shared" si="8"/>
        <v>0</v>
      </c>
    </row>
    <row r="152" spans="1:24">
      <c r="A152" s="13" t="s">
        <v>1632</v>
      </c>
      <c r="B152" s="101" t="s">
        <v>7578</v>
      </c>
      <c r="C152" s="100" t="s">
        <v>5023</v>
      </c>
      <c r="D152" s="13" t="s">
        <v>1869</v>
      </c>
      <c r="E152" s="13" t="s">
        <v>5256</v>
      </c>
      <c r="F152" s="14">
        <v>3</v>
      </c>
      <c r="G152" s="14" t="s">
        <v>4868</v>
      </c>
      <c r="H152" s="14">
        <v>1250</v>
      </c>
      <c r="I152" s="55" t="s">
        <v>4865</v>
      </c>
      <c r="J152" s="14">
        <v>85</v>
      </c>
      <c r="K152" s="14" t="s">
        <v>4863</v>
      </c>
      <c r="L152" s="14" t="s">
        <v>4872</v>
      </c>
      <c r="M152" s="14" t="s">
        <v>4572</v>
      </c>
      <c r="N152" s="14" t="s">
        <v>4525</v>
      </c>
      <c r="O152" s="14" t="s">
        <v>4879</v>
      </c>
      <c r="P152" s="14" t="s">
        <v>5178</v>
      </c>
      <c r="Q152" s="14" t="s">
        <v>4885</v>
      </c>
      <c r="R152" s="14" t="s">
        <v>5183</v>
      </c>
      <c r="T152" s="14" t="s">
        <v>5181</v>
      </c>
      <c r="U152" s="168">
        <v>258163.13723200004</v>
      </c>
      <c r="V152" s="62">
        <f t="shared" si="7"/>
        <v>258163.13723200004</v>
      </c>
      <c r="X152" s="62">
        <f t="shared" si="8"/>
        <v>0</v>
      </c>
    </row>
    <row r="153" spans="1:24">
      <c r="A153" s="13" t="s">
        <v>1633</v>
      </c>
      <c r="B153" s="101" t="s">
        <v>7577</v>
      </c>
      <c r="C153" s="100" t="s">
        <v>5024</v>
      </c>
      <c r="D153" s="13" t="s">
        <v>1869</v>
      </c>
      <c r="E153" s="13" t="s">
        <v>5257</v>
      </c>
      <c r="F153" s="14">
        <v>3</v>
      </c>
      <c r="G153" s="14" t="s">
        <v>4868</v>
      </c>
      <c r="H153" s="14">
        <v>1250</v>
      </c>
      <c r="I153" s="55" t="s">
        <v>4865</v>
      </c>
      <c r="J153" s="14">
        <v>85</v>
      </c>
      <c r="K153" s="14" t="s">
        <v>4863</v>
      </c>
      <c r="L153" s="14" t="s">
        <v>4872</v>
      </c>
      <c r="M153" s="14" t="s">
        <v>4572</v>
      </c>
      <c r="N153" s="14" t="s">
        <v>4525</v>
      </c>
      <c r="O153" s="14" t="s">
        <v>4881</v>
      </c>
      <c r="P153" s="14" t="s">
        <v>5178</v>
      </c>
      <c r="Q153" s="14" t="s">
        <v>4885</v>
      </c>
      <c r="R153" s="14" t="s">
        <v>5183</v>
      </c>
      <c r="S153" s="14" t="s">
        <v>5182</v>
      </c>
      <c r="U153" s="168">
        <v>263868.86926400004</v>
      </c>
      <c r="V153" s="62">
        <f t="shared" si="7"/>
        <v>263868.86926400004</v>
      </c>
      <c r="X153" s="62">
        <f t="shared" si="8"/>
        <v>0</v>
      </c>
    </row>
    <row r="154" spans="1:24">
      <c r="A154" s="13" t="s">
        <v>1634</v>
      </c>
      <c r="B154" s="101" t="s">
        <v>7576</v>
      </c>
      <c r="C154" s="100" t="s">
        <v>5025</v>
      </c>
      <c r="D154" s="13" t="s">
        <v>1869</v>
      </c>
      <c r="E154" s="13" t="s">
        <v>5257</v>
      </c>
      <c r="F154" s="14">
        <v>3</v>
      </c>
      <c r="G154" s="14" t="s">
        <v>4868</v>
      </c>
      <c r="H154" s="14">
        <v>1250</v>
      </c>
      <c r="I154" s="55" t="s">
        <v>4865</v>
      </c>
      <c r="J154" s="14">
        <v>85</v>
      </c>
      <c r="K154" s="14" t="s">
        <v>4863</v>
      </c>
      <c r="L154" s="14" t="s">
        <v>4872</v>
      </c>
      <c r="M154" s="14" t="s">
        <v>4572</v>
      </c>
      <c r="N154" s="14" t="s">
        <v>4525</v>
      </c>
      <c r="O154" s="14" t="s">
        <v>4881</v>
      </c>
      <c r="P154" s="14" t="s">
        <v>5178</v>
      </c>
      <c r="Q154" s="14" t="s">
        <v>4885</v>
      </c>
      <c r="R154" s="14" t="s">
        <v>5183</v>
      </c>
      <c r="T154" s="14" t="s">
        <v>5181</v>
      </c>
      <c r="U154" s="168">
        <v>263472.44123200007</v>
      </c>
      <c r="V154" s="62">
        <f t="shared" si="7"/>
        <v>263472.44123200007</v>
      </c>
      <c r="X154" s="62">
        <f t="shared" si="8"/>
        <v>0</v>
      </c>
    </row>
    <row r="155" spans="1:24">
      <c r="A155" s="13" t="s">
        <v>1635</v>
      </c>
      <c r="B155" s="101" t="s">
        <v>7606</v>
      </c>
      <c r="C155" s="100" t="s">
        <v>5026</v>
      </c>
      <c r="D155" s="13" t="s">
        <v>1869</v>
      </c>
      <c r="E155" s="13" t="s">
        <v>5258</v>
      </c>
      <c r="F155" s="14">
        <v>3</v>
      </c>
      <c r="G155" s="14" t="s">
        <v>4868</v>
      </c>
      <c r="H155" s="14">
        <v>1600</v>
      </c>
      <c r="I155" s="55" t="s">
        <v>4865</v>
      </c>
      <c r="J155" s="14">
        <v>85</v>
      </c>
      <c r="K155" s="14" t="s">
        <v>4863</v>
      </c>
      <c r="L155" s="14" t="s">
        <v>4872</v>
      </c>
      <c r="M155" s="14" t="s">
        <v>4875</v>
      </c>
      <c r="N155" s="14" t="s">
        <v>4875</v>
      </c>
      <c r="O155" s="14" t="s">
        <v>4879</v>
      </c>
      <c r="P155" s="14" t="s">
        <v>5178</v>
      </c>
      <c r="Q155" s="14" t="s">
        <v>4884</v>
      </c>
      <c r="U155" s="168">
        <v>230154.78886400003</v>
      </c>
      <c r="V155" s="62">
        <f t="shared" si="7"/>
        <v>230154.78886400003</v>
      </c>
      <c r="X155" s="62">
        <f t="shared" si="8"/>
        <v>0</v>
      </c>
    </row>
    <row r="156" spans="1:24">
      <c r="A156" s="13" t="s">
        <v>1636</v>
      </c>
      <c r="B156" s="101" t="s">
        <v>7605</v>
      </c>
      <c r="C156" s="100" t="s">
        <v>5027</v>
      </c>
      <c r="D156" s="13" t="s">
        <v>1869</v>
      </c>
      <c r="E156" s="13" t="s">
        <v>5259</v>
      </c>
      <c r="F156" s="14">
        <v>3</v>
      </c>
      <c r="G156" s="14" t="s">
        <v>4868</v>
      </c>
      <c r="H156" s="14">
        <v>1600</v>
      </c>
      <c r="I156" s="55" t="s">
        <v>4865</v>
      </c>
      <c r="J156" s="14">
        <v>85</v>
      </c>
      <c r="K156" s="14" t="s">
        <v>4863</v>
      </c>
      <c r="L156" s="14" t="s">
        <v>4872</v>
      </c>
      <c r="M156" s="14" t="s">
        <v>4875</v>
      </c>
      <c r="N156" s="14" t="s">
        <v>4875</v>
      </c>
      <c r="O156" s="14" t="s">
        <v>4882</v>
      </c>
      <c r="P156" s="14" t="s">
        <v>5178</v>
      </c>
      <c r="Q156" s="14" t="s">
        <v>4884</v>
      </c>
      <c r="U156" s="168">
        <v>230154.78886400003</v>
      </c>
      <c r="V156" s="62">
        <f t="shared" ref="V156" si="9">U156-U156*V$4</f>
        <v>230154.78886400003</v>
      </c>
      <c r="X156" s="62">
        <f t="shared" si="8"/>
        <v>0</v>
      </c>
    </row>
    <row r="157" spans="1:24">
      <c r="A157" s="13" t="s">
        <v>1637</v>
      </c>
      <c r="B157" s="101" t="s">
        <v>7604</v>
      </c>
      <c r="C157" s="100" t="s">
        <v>5028</v>
      </c>
      <c r="D157" s="13" t="s">
        <v>1869</v>
      </c>
      <c r="E157" s="13" t="s">
        <v>5260</v>
      </c>
      <c r="F157" s="14">
        <v>3</v>
      </c>
      <c r="G157" s="14" t="s">
        <v>4868</v>
      </c>
      <c r="H157" s="14">
        <v>1600</v>
      </c>
      <c r="I157" s="55" t="s">
        <v>4865</v>
      </c>
      <c r="J157" s="14">
        <v>85</v>
      </c>
      <c r="K157" s="14" t="s">
        <v>4863</v>
      </c>
      <c r="L157" s="14" t="s">
        <v>4872</v>
      </c>
      <c r="M157" s="14" t="s">
        <v>4573</v>
      </c>
      <c r="N157" s="14" t="s">
        <v>4499</v>
      </c>
      <c r="O157" s="14" t="s">
        <v>4879</v>
      </c>
      <c r="P157" s="14" t="s">
        <v>5178</v>
      </c>
      <c r="Q157" s="14" t="s">
        <v>4884</v>
      </c>
      <c r="U157" s="168">
        <v>254765.18267200002</v>
      </c>
      <c r="V157" s="62">
        <f t="shared" ref="V157:V200" si="10">U157-U157*V$4</f>
        <v>254765.18267200002</v>
      </c>
      <c r="X157" s="62">
        <f t="shared" si="8"/>
        <v>0</v>
      </c>
    </row>
    <row r="158" spans="1:24">
      <c r="A158" s="13" t="s">
        <v>1638</v>
      </c>
      <c r="B158" s="101" t="s">
        <v>7603</v>
      </c>
      <c r="C158" s="100" t="s">
        <v>5029</v>
      </c>
      <c r="D158" s="13" t="s">
        <v>1869</v>
      </c>
      <c r="E158" s="13" t="s">
        <v>5260</v>
      </c>
      <c r="F158" s="14">
        <v>3</v>
      </c>
      <c r="G158" s="14" t="s">
        <v>4868</v>
      </c>
      <c r="H158" s="14">
        <v>1600</v>
      </c>
      <c r="I158" s="55" t="s">
        <v>4865</v>
      </c>
      <c r="J158" s="14">
        <v>85</v>
      </c>
      <c r="K158" s="14" t="s">
        <v>4863</v>
      </c>
      <c r="L158" s="14" t="s">
        <v>4872</v>
      </c>
      <c r="M158" s="14" t="s">
        <v>4573</v>
      </c>
      <c r="N158" s="14" t="s">
        <v>4499</v>
      </c>
      <c r="O158" s="14" t="s">
        <v>4879</v>
      </c>
      <c r="P158" s="14" t="s">
        <v>5178</v>
      </c>
      <c r="Q158" s="14" t="s">
        <v>4884</v>
      </c>
      <c r="U158" s="168">
        <v>254765.18267200002</v>
      </c>
      <c r="V158" s="62">
        <f t="shared" si="10"/>
        <v>254765.18267200002</v>
      </c>
      <c r="X158" s="62">
        <f t="shared" si="8"/>
        <v>0</v>
      </c>
    </row>
    <row r="159" spans="1:24">
      <c r="A159" s="13" t="s">
        <v>1639</v>
      </c>
      <c r="B159" s="101" t="s">
        <v>7602</v>
      </c>
      <c r="C159" s="100" t="s">
        <v>5030</v>
      </c>
      <c r="D159" s="13" t="s">
        <v>1869</v>
      </c>
      <c r="E159" s="13" t="s">
        <v>5260</v>
      </c>
      <c r="F159" s="14">
        <v>3</v>
      </c>
      <c r="G159" s="14" t="s">
        <v>4868</v>
      </c>
      <c r="H159" s="14">
        <v>1600</v>
      </c>
      <c r="I159" s="55" t="s">
        <v>4865</v>
      </c>
      <c r="J159" s="14">
        <v>85</v>
      </c>
      <c r="K159" s="14" t="s">
        <v>4863</v>
      </c>
      <c r="L159" s="14" t="s">
        <v>4872</v>
      </c>
      <c r="M159" s="14" t="s">
        <v>4573</v>
      </c>
      <c r="N159" s="14" t="s">
        <v>4499</v>
      </c>
      <c r="O159" s="14" t="s">
        <v>4879</v>
      </c>
      <c r="P159" s="14" t="s">
        <v>5178</v>
      </c>
      <c r="Q159" s="14" t="s">
        <v>4884</v>
      </c>
      <c r="R159" s="14" t="s">
        <v>5183</v>
      </c>
      <c r="U159" s="168">
        <v>256534.95067200004</v>
      </c>
      <c r="V159" s="62">
        <f t="shared" si="10"/>
        <v>256534.95067200004</v>
      </c>
      <c r="X159" s="62">
        <f t="shared" si="8"/>
        <v>0</v>
      </c>
    </row>
    <row r="160" spans="1:24">
      <c r="A160" s="13" t="s">
        <v>1640</v>
      </c>
      <c r="B160" s="101" t="s">
        <v>7601</v>
      </c>
      <c r="C160" s="100" t="s">
        <v>5031</v>
      </c>
      <c r="D160" s="13" t="s">
        <v>1869</v>
      </c>
      <c r="E160" s="13" t="s">
        <v>5260</v>
      </c>
      <c r="F160" s="14">
        <v>3</v>
      </c>
      <c r="G160" s="14" t="s">
        <v>4868</v>
      </c>
      <c r="H160" s="14">
        <v>1600</v>
      </c>
      <c r="I160" s="55" t="s">
        <v>4865</v>
      </c>
      <c r="J160" s="14">
        <v>85</v>
      </c>
      <c r="K160" s="14" t="s">
        <v>4863</v>
      </c>
      <c r="L160" s="14" t="s">
        <v>4872</v>
      </c>
      <c r="M160" s="14" t="s">
        <v>4573</v>
      </c>
      <c r="N160" s="14" t="s">
        <v>4499</v>
      </c>
      <c r="O160" s="14" t="s">
        <v>4879</v>
      </c>
      <c r="P160" s="14" t="s">
        <v>5178</v>
      </c>
      <c r="Q160" s="14" t="s">
        <v>4884</v>
      </c>
      <c r="R160" s="14" t="s">
        <v>5183</v>
      </c>
      <c r="S160" s="14" t="s">
        <v>5179</v>
      </c>
      <c r="U160" s="168">
        <v>260754.07758400004</v>
      </c>
      <c r="V160" s="62">
        <f t="shared" si="10"/>
        <v>260754.07758400004</v>
      </c>
      <c r="X160" s="62">
        <f t="shared" si="8"/>
        <v>0</v>
      </c>
    </row>
    <row r="161" spans="1:24">
      <c r="A161" s="13" t="s">
        <v>1641</v>
      </c>
      <c r="B161" s="101" t="s">
        <v>7600</v>
      </c>
      <c r="C161" s="100" t="s">
        <v>5032</v>
      </c>
      <c r="D161" s="13" t="s">
        <v>1869</v>
      </c>
      <c r="E161" s="13" t="s">
        <v>5260</v>
      </c>
      <c r="F161" s="14">
        <v>3</v>
      </c>
      <c r="G161" s="14" t="s">
        <v>4868</v>
      </c>
      <c r="H161" s="14">
        <v>1600</v>
      </c>
      <c r="I161" s="55" t="s">
        <v>4865</v>
      </c>
      <c r="J161" s="14">
        <v>85</v>
      </c>
      <c r="K161" s="14" t="s">
        <v>4863</v>
      </c>
      <c r="L161" s="14" t="s">
        <v>4872</v>
      </c>
      <c r="M161" s="14" t="s">
        <v>4573</v>
      </c>
      <c r="N161" s="14" t="s">
        <v>4499</v>
      </c>
      <c r="O161" s="14" t="s">
        <v>4879</v>
      </c>
      <c r="P161" s="14" t="s">
        <v>5178</v>
      </c>
      <c r="Q161" s="14" t="s">
        <v>4884</v>
      </c>
      <c r="R161" s="14" t="s">
        <v>5183</v>
      </c>
      <c r="T161" s="14" t="s">
        <v>5180</v>
      </c>
      <c r="U161" s="168">
        <v>259697.52608800001</v>
      </c>
      <c r="V161" s="62">
        <f t="shared" si="10"/>
        <v>259697.52608800001</v>
      </c>
      <c r="X161" s="62">
        <f t="shared" si="8"/>
        <v>0</v>
      </c>
    </row>
    <row r="162" spans="1:24">
      <c r="A162" s="13" t="s">
        <v>1642</v>
      </c>
      <c r="B162" s="101" t="s">
        <v>7599</v>
      </c>
      <c r="C162" s="100" t="s">
        <v>5033</v>
      </c>
      <c r="D162" s="13" t="s">
        <v>1869</v>
      </c>
      <c r="E162" s="13" t="s">
        <v>5260</v>
      </c>
      <c r="F162" s="14">
        <v>3</v>
      </c>
      <c r="G162" s="14" t="s">
        <v>4868</v>
      </c>
      <c r="H162" s="14">
        <v>1600</v>
      </c>
      <c r="I162" s="55" t="s">
        <v>4865</v>
      </c>
      <c r="J162" s="14">
        <v>85</v>
      </c>
      <c r="K162" s="14" t="s">
        <v>4863</v>
      </c>
      <c r="L162" s="14" t="s">
        <v>4872</v>
      </c>
      <c r="M162" s="14" t="s">
        <v>4573</v>
      </c>
      <c r="N162" s="14" t="s">
        <v>4499</v>
      </c>
      <c r="O162" s="14" t="s">
        <v>4879</v>
      </c>
      <c r="P162" s="14" t="s">
        <v>5178</v>
      </c>
      <c r="Q162" s="14" t="s">
        <v>4885</v>
      </c>
      <c r="U162" s="168">
        <v>253430.77760000006</v>
      </c>
      <c r="V162" s="62">
        <f t="shared" si="10"/>
        <v>253430.77760000006</v>
      </c>
      <c r="X162" s="62">
        <f t="shared" si="8"/>
        <v>0</v>
      </c>
    </row>
    <row r="163" spans="1:24">
      <c r="A163" s="13" t="s">
        <v>1643</v>
      </c>
      <c r="B163" s="101" t="s">
        <v>7598</v>
      </c>
      <c r="C163" s="100" t="s">
        <v>5034</v>
      </c>
      <c r="D163" s="13" t="s">
        <v>1869</v>
      </c>
      <c r="E163" s="13" t="s">
        <v>5260</v>
      </c>
      <c r="F163" s="14">
        <v>3</v>
      </c>
      <c r="G163" s="14" t="s">
        <v>4868</v>
      </c>
      <c r="H163" s="14">
        <v>1600</v>
      </c>
      <c r="I163" s="55" t="s">
        <v>4865</v>
      </c>
      <c r="J163" s="14">
        <v>85</v>
      </c>
      <c r="K163" s="14" t="s">
        <v>4863</v>
      </c>
      <c r="L163" s="14" t="s">
        <v>4872</v>
      </c>
      <c r="M163" s="14" t="s">
        <v>4573</v>
      </c>
      <c r="N163" s="14" t="s">
        <v>4499</v>
      </c>
      <c r="O163" s="14" t="s">
        <v>4879</v>
      </c>
      <c r="P163" s="14" t="s">
        <v>5178</v>
      </c>
      <c r="Q163" s="14" t="s">
        <v>4885</v>
      </c>
      <c r="R163" s="14" t="s">
        <v>5183</v>
      </c>
      <c r="U163" s="168">
        <v>255200.54560000004</v>
      </c>
      <c r="V163" s="62">
        <f t="shared" si="10"/>
        <v>255200.54560000004</v>
      </c>
      <c r="X163" s="62">
        <f t="shared" si="8"/>
        <v>0</v>
      </c>
    </row>
    <row r="164" spans="1:24">
      <c r="A164" s="13" t="s">
        <v>1644</v>
      </c>
      <c r="B164" s="101" t="s">
        <v>7597</v>
      </c>
      <c r="C164" s="100" t="s">
        <v>5035</v>
      </c>
      <c r="D164" s="13" t="s">
        <v>1869</v>
      </c>
      <c r="E164" s="13" t="s">
        <v>5261</v>
      </c>
      <c r="F164" s="14">
        <v>3</v>
      </c>
      <c r="G164" s="14" t="s">
        <v>4868</v>
      </c>
      <c r="H164" s="14">
        <v>1600</v>
      </c>
      <c r="I164" s="55" t="s">
        <v>4865</v>
      </c>
      <c r="J164" s="14">
        <v>85</v>
      </c>
      <c r="K164" s="14" t="s">
        <v>4863</v>
      </c>
      <c r="L164" s="14" t="s">
        <v>4872</v>
      </c>
      <c r="M164" s="14" t="s">
        <v>4573</v>
      </c>
      <c r="N164" s="14" t="s">
        <v>4499</v>
      </c>
      <c r="O164" s="14" t="s">
        <v>4881</v>
      </c>
      <c r="P164" s="14" t="s">
        <v>5178</v>
      </c>
      <c r="Q164" s="14" t="s">
        <v>4884</v>
      </c>
      <c r="R164" s="14" t="s">
        <v>5183</v>
      </c>
      <c r="T164" s="14" t="s">
        <v>5180</v>
      </c>
      <c r="U164" s="168">
        <v>265006.83008800005</v>
      </c>
      <c r="V164" s="62">
        <f t="shared" si="10"/>
        <v>265006.83008800005</v>
      </c>
      <c r="X164" s="62">
        <f t="shared" si="8"/>
        <v>0</v>
      </c>
    </row>
    <row r="165" spans="1:24">
      <c r="A165" s="13" t="s">
        <v>1645</v>
      </c>
      <c r="B165" s="101" t="s">
        <v>7596</v>
      </c>
      <c r="C165" s="100" t="s">
        <v>5036</v>
      </c>
      <c r="D165" s="13" t="s">
        <v>1869</v>
      </c>
      <c r="E165" s="13" t="s">
        <v>5261</v>
      </c>
      <c r="F165" s="14">
        <v>3</v>
      </c>
      <c r="G165" s="14" t="s">
        <v>4868</v>
      </c>
      <c r="H165" s="14">
        <v>1600</v>
      </c>
      <c r="I165" s="55" t="s">
        <v>4865</v>
      </c>
      <c r="J165" s="14">
        <v>85</v>
      </c>
      <c r="K165" s="14" t="s">
        <v>4863</v>
      </c>
      <c r="L165" s="14" t="s">
        <v>4872</v>
      </c>
      <c r="M165" s="14" t="s">
        <v>4573</v>
      </c>
      <c r="N165" s="14" t="s">
        <v>4499</v>
      </c>
      <c r="O165" s="14" t="s">
        <v>4881</v>
      </c>
      <c r="P165" s="14" t="s">
        <v>5178</v>
      </c>
      <c r="Q165" s="14" t="s">
        <v>4885</v>
      </c>
      <c r="R165" s="14" t="s">
        <v>5183</v>
      </c>
      <c r="U165" s="168">
        <v>260509.84960000002</v>
      </c>
      <c r="V165" s="62">
        <f t="shared" si="10"/>
        <v>260509.84960000002</v>
      </c>
      <c r="X165" s="62">
        <f t="shared" si="8"/>
        <v>0</v>
      </c>
    </row>
    <row r="166" spans="1:24">
      <c r="A166" s="13" t="s">
        <v>1646</v>
      </c>
      <c r="B166" s="101" t="s">
        <v>7595</v>
      </c>
      <c r="C166" s="100" t="s">
        <v>5037</v>
      </c>
      <c r="D166" s="13" t="s">
        <v>1869</v>
      </c>
      <c r="E166" s="13" t="s">
        <v>5261</v>
      </c>
      <c r="F166" s="14">
        <v>3</v>
      </c>
      <c r="G166" s="14" t="s">
        <v>4868</v>
      </c>
      <c r="H166" s="14">
        <v>1600</v>
      </c>
      <c r="I166" s="55" t="s">
        <v>4865</v>
      </c>
      <c r="J166" s="14">
        <v>85</v>
      </c>
      <c r="K166" s="14" t="s">
        <v>4863</v>
      </c>
      <c r="L166" s="14" t="s">
        <v>4872</v>
      </c>
      <c r="M166" s="14" t="s">
        <v>4573</v>
      </c>
      <c r="N166" s="14" t="s">
        <v>4499</v>
      </c>
      <c r="O166" s="14" t="s">
        <v>4881</v>
      </c>
      <c r="P166" s="14" t="s">
        <v>5178</v>
      </c>
      <c r="Q166" s="14" t="s">
        <v>4884</v>
      </c>
      <c r="U166" s="168">
        <v>260074.48667200006</v>
      </c>
      <c r="V166" s="62">
        <f t="shared" si="10"/>
        <v>260074.48667200006</v>
      </c>
      <c r="X166" s="62">
        <f t="shared" si="8"/>
        <v>0</v>
      </c>
    </row>
    <row r="167" spans="1:24">
      <c r="A167" s="13" t="s">
        <v>1647</v>
      </c>
      <c r="B167" s="101" t="s">
        <v>7594</v>
      </c>
      <c r="C167" s="100" t="s">
        <v>5038</v>
      </c>
      <c r="D167" s="13" t="s">
        <v>1869</v>
      </c>
      <c r="E167" s="13" t="s">
        <v>5261</v>
      </c>
      <c r="F167" s="14">
        <v>3</v>
      </c>
      <c r="G167" s="14" t="s">
        <v>4868</v>
      </c>
      <c r="H167" s="14">
        <v>1600</v>
      </c>
      <c r="I167" s="55" t="s">
        <v>4865</v>
      </c>
      <c r="J167" s="14">
        <v>85</v>
      </c>
      <c r="K167" s="14" t="s">
        <v>4863</v>
      </c>
      <c r="L167" s="14" t="s">
        <v>4872</v>
      </c>
      <c r="M167" s="14" t="s">
        <v>4573</v>
      </c>
      <c r="N167" s="14" t="s">
        <v>4499</v>
      </c>
      <c r="O167" s="14" t="s">
        <v>4881</v>
      </c>
      <c r="P167" s="14" t="s">
        <v>5178</v>
      </c>
      <c r="Q167" s="14" t="s">
        <v>4885</v>
      </c>
      <c r="U167" s="168">
        <v>258740.0816</v>
      </c>
      <c r="V167" s="62">
        <f t="shared" si="10"/>
        <v>258740.0816</v>
      </c>
      <c r="X167" s="62">
        <f t="shared" si="8"/>
        <v>0</v>
      </c>
    </row>
    <row r="168" spans="1:24">
      <c r="A168" s="13" t="s">
        <v>1648</v>
      </c>
      <c r="B168" s="101" t="s">
        <v>7593</v>
      </c>
      <c r="C168" s="100" t="s">
        <v>5039</v>
      </c>
      <c r="D168" s="13" t="s">
        <v>1869</v>
      </c>
      <c r="E168" s="13" t="s">
        <v>5261</v>
      </c>
      <c r="F168" s="14">
        <v>3</v>
      </c>
      <c r="G168" s="14" t="s">
        <v>4868</v>
      </c>
      <c r="H168" s="14">
        <v>1600</v>
      </c>
      <c r="I168" s="55" t="s">
        <v>4865</v>
      </c>
      <c r="J168" s="14">
        <v>85</v>
      </c>
      <c r="K168" s="14" t="s">
        <v>4863</v>
      </c>
      <c r="L168" s="14" t="s">
        <v>4872</v>
      </c>
      <c r="M168" s="14" t="s">
        <v>4573</v>
      </c>
      <c r="N168" s="14" t="s">
        <v>4499</v>
      </c>
      <c r="O168" s="14" t="s">
        <v>4881</v>
      </c>
      <c r="P168" s="14" t="s">
        <v>5178</v>
      </c>
      <c r="Q168" s="14" t="s">
        <v>4885</v>
      </c>
      <c r="R168" s="14" t="s">
        <v>5183</v>
      </c>
      <c r="U168" s="168">
        <v>260509.84960000002</v>
      </c>
      <c r="V168" s="62">
        <f t="shared" si="10"/>
        <v>260509.84960000002</v>
      </c>
      <c r="X168" s="62">
        <f t="shared" si="8"/>
        <v>0</v>
      </c>
    </row>
    <row r="169" spans="1:24">
      <c r="A169" s="13" t="s">
        <v>1649</v>
      </c>
      <c r="B169" s="101" t="s">
        <v>7592</v>
      </c>
      <c r="C169" s="100" t="s">
        <v>5040</v>
      </c>
      <c r="D169" s="13" t="s">
        <v>1869</v>
      </c>
      <c r="E169" s="13" t="s">
        <v>5262</v>
      </c>
      <c r="F169" s="14">
        <v>3</v>
      </c>
      <c r="G169" s="14" t="s">
        <v>4868</v>
      </c>
      <c r="H169" s="14">
        <v>1600</v>
      </c>
      <c r="I169" s="55" t="s">
        <v>4865</v>
      </c>
      <c r="J169" s="14">
        <v>85</v>
      </c>
      <c r="K169" s="14" t="s">
        <v>4863</v>
      </c>
      <c r="L169" s="14" t="s">
        <v>4872</v>
      </c>
      <c r="M169" s="14" t="s">
        <v>4573</v>
      </c>
      <c r="N169" s="14" t="s">
        <v>4499</v>
      </c>
      <c r="O169" s="14" t="s">
        <v>4882</v>
      </c>
      <c r="P169" s="14" t="s">
        <v>5178</v>
      </c>
      <c r="Q169" s="14" t="s">
        <v>4884</v>
      </c>
      <c r="U169" s="168">
        <v>254765.18267200002</v>
      </c>
      <c r="V169" s="62">
        <f t="shared" si="10"/>
        <v>254765.18267200002</v>
      </c>
      <c r="X169" s="62">
        <f t="shared" si="8"/>
        <v>0</v>
      </c>
    </row>
    <row r="170" spans="1:24">
      <c r="A170" s="13" t="s">
        <v>1650</v>
      </c>
      <c r="B170" s="101" t="s">
        <v>7591</v>
      </c>
      <c r="C170" s="100" t="s">
        <v>5041</v>
      </c>
      <c r="D170" s="13" t="s">
        <v>1869</v>
      </c>
      <c r="E170" s="13" t="s">
        <v>5263</v>
      </c>
      <c r="F170" s="14">
        <v>3</v>
      </c>
      <c r="G170" s="14" t="s">
        <v>4868</v>
      </c>
      <c r="H170" s="14">
        <v>1600</v>
      </c>
      <c r="I170" s="55" t="s">
        <v>4865</v>
      </c>
      <c r="J170" s="14">
        <v>85</v>
      </c>
      <c r="K170" s="14" t="s">
        <v>4863</v>
      </c>
      <c r="L170" s="14" t="s">
        <v>4872</v>
      </c>
      <c r="M170" s="14" t="s">
        <v>4572</v>
      </c>
      <c r="N170" s="14" t="s">
        <v>4525</v>
      </c>
      <c r="O170" s="14" t="s">
        <v>4879</v>
      </c>
      <c r="P170" s="14" t="s">
        <v>5178</v>
      </c>
      <c r="Q170" s="14" t="s">
        <v>4884</v>
      </c>
      <c r="R170" s="14" t="s">
        <v>5183</v>
      </c>
      <c r="U170" s="168">
        <v>257798.56502400001</v>
      </c>
      <c r="V170" s="62">
        <f t="shared" si="10"/>
        <v>257798.56502400001</v>
      </c>
      <c r="X170" s="62">
        <f t="shared" si="8"/>
        <v>0</v>
      </c>
    </row>
    <row r="171" spans="1:24">
      <c r="A171" s="13"/>
      <c r="B171" s="101" t="s">
        <v>8318</v>
      </c>
      <c r="C171" s="100" t="s">
        <v>8983</v>
      </c>
      <c r="D171" s="13" t="s">
        <v>1869</v>
      </c>
      <c r="E171" s="13" t="s">
        <v>5263</v>
      </c>
      <c r="F171" s="14">
        <v>3</v>
      </c>
      <c r="G171" s="14" t="s">
        <v>4868</v>
      </c>
      <c r="H171" s="14">
        <v>1600</v>
      </c>
      <c r="I171" s="55" t="s">
        <v>4865</v>
      </c>
      <c r="J171" s="14">
        <v>85</v>
      </c>
      <c r="K171" s="14" t="s">
        <v>4863</v>
      </c>
      <c r="L171" s="14" t="s">
        <v>4872</v>
      </c>
      <c r="M171" s="14" t="s">
        <v>4572</v>
      </c>
      <c r="N171" s="14" t="s">
        <v>4525</v>
      </c>
      <c r="O171" s="14" t="s">
        <v>4879</v>
      </c>
      <c r="P171" s="14" t="s">
        <v>5178</v>
      </c>
      <c r="Q171" s="14" t="s">
        <v>4884</v>
      </c>
      <c r="R171" s="14" t="s">
        <v>5183</v>
      </c>
      <c r="T171" s="14" t="s">
        <v>5181</v>
      </c>
      <c r="U171" s="168">
        <v>261621.26390400002</v>
      </c>
      <c r="V171" s="62">
        <f t="shared" si="10"/>
        <v>261621.26390400002</v>
      </c>
      <c r="X171" s="62">
        <f t="shared" si="8"/>
        <v>0</v>
      </c>
    </row>
    <row r="172" spans="1:24">
      <c r="A172" s="13" t="s">
        <v>1651</v>
      </c>
      <c r="B172" s="101" t="s">
        <v>7612</v>
      </c>
      <c r="C172" s="100" t="s">
        <v>5042</v>
      </c>
      <c r="D172" s="13" t="s">
        <v>1869</v>
      </c>
      <c r="E172" s="13" t="s">
        <v>5263</v>
      </c>
      <c r="F172" s="14">
        <v>3</v>
      </c>
      <c r="G172" s="14" t="s">
        <v>4868</v>
      </c>
      <c r="H172" s="14">
        <v>1600</v>
      </c>
      <c r="I172" s="55" t="s">
        <v>4865</v>
      </c>
      <c r="J172" s="14">
        <v>85</v>
      </c>
      <c r="K172" s="14" t="s">
        <v>4863</v>
      </c>
      <c r="L172" s="14" t="s">
        <v>4872</v>
      </c>
      <c r="M172" s="14" t="s">
        <v>4572</v>
      </c>
      <c r="N172" s="14" t="s">
        <v>4525</v>
      </c>
      <c r="O172" s="14" t="s">
        <v>4879</v>
      </c>
      <c r="P172" s="14" t="s">
        <v>5178</v>
      </c>
      <c r="Q172" s="14" t="s">
        <v>4885</v>
      </c>
      <c r="R172" s="14" t="s">
        <v>5183</v>
      </c>
      <c r="U172" s="168">
        <v>256464.15995200007</v>
      </c>
      <c r="V172" s="62">
        <f t="shared" si="10"/>
        <v>256464.15995200007</v>
      </c>
      <c r="X172" s="62">
        <f t="shared" si="8"/>
        <v>0</v>
      </c>
    </row>
    <row r="173" spans="1:24">
      <c r="A173" s="13" t="s">
        <v>1652</v>
      </c>
      <c r="B173" s="101" t="s">
        <v>7611</v>
      </c>
      <c r="C173" s="100" t="s">
        <v>5043</v>
      </c>
      <c r="D173" s="13" t="s">
        <v>1869</v>
      </c>
      <c r="E173" s="13" t="s">
        <v>5263</v>
      </c>
      <c r="F173" s="14">
        <v>3</v>
      </c>
      <c r="G173" s="14" t="s">
        <v>4868</v>
      </c>
      <c r="H173" s="14">
        <v>1600</v>
      </c>
      <c r="I173" s="55" t="s">
        <v>4865</v>
      </c>
      <c r="J173" s="14">
        <v>85</v>
      </c>
      <c r="K173" s="14" t="s">
        <v>4863</v>
      </c>
      <c r="L173" s="14" t="s">
        <v>4872</v>
      </c>
      <c r="M173" s="14" t="s">
        <v>4572</v>
      </c>
      <c r="N173" s="14" t="s">
        <v>4525</v>
      </c>
      <c r="O173" s="14" t="s">
        <v>4879</v>
      </c>
      <c r="P173" s="14" t="s">
        <v>5178</v>
      </c>
      <c r="Q173" s="14" t="s">
        <v>4885</v>
      </c>
      <c r="R173" s="14" t="s">
        <v>5183</v>
      </c>
      <c r="S173" s="14" t="s">
        <v>5182</v>
      </c>
      <c r="U173" s="168">
        <v>260683.28686400002</v>
      </c>
      <c r="V173" s="62">
        <f t="shared" si="10"/>
        <v>260683.28686400002</v>
      </c>
      <c r="X173" s="62">
        <f t="shared" si="8"/>
        <v>0</v>
      </c>
    </row>
    <row r="174" spans="1:24">
      <c r="A174" s="13" t="s">
        <v>1653</v>
      </c>
      <c r="B174" s="101" t="s">
        <v>7610</v>
      </c>
      <c r="C174" s="100" t="s">
        <v>5044</v>
      </c>
      <c r="D174" s="13" t="s">
        <v>1869</v>
      </c>
      <c r="E174" s="13" t="s">
        <v>5263</v>
      </c>
      <c r="F174" s="14">
        <v>3</v>
      </c>
      <c r="G174" s="14" t="s">
        <v>4868</v>
      </c>
      <c r="H174" s="14">
        <v>1600</v>
      </c>
      <c r="I174" s="55" t="s">
        <v>4865</v>
      </c>
      <c r="J174" s="14">
        <v>85</v>
      </c>
      <c r="K174" s="14" t="s">
        <v>4863</v>
      </c>
      <c r="L174" s="14" t="s">
        <v>4872</v>
      </c>
      <c r="M174" s="14" t="s">
        <v>4572</v>
      </c>
      <c r="N174" s="14" t="s">
        <v>4525</v>
      </c>
      <c r="O174" s="14" t="s">
        <v>4880</v>
      </c>
      <c r="P174" s="14" t="s">
        <v>5178</v>
      </c>
      <c r="Q174" s="14" t="s">
        <v>4885</v>
      </c>
      <c r="R174" s="14" t="s">
        <v>5183</v>
      </c>
      <c r="S174" s="14" t="s">
        <v>5182</v>
      </c>
      <c r="U174" s="168">
        <v>260683.28686400002</v>
      </c>
      <c r="V174" s="62">
        <f t="shared" si="10"/>
        <v>260683.28686400002</v>
      </c>
      <c r="X174" s="62">
        <f t="shared" si="8"/>
        <v>0</v>
      </c>
    </row>
    <row r="175" spans="1:24">
      <c r="A175" s="13" t="s">
        <v>1654</v>
      </c>
      <c r="B175" s="101" t="s">
        <v>7609</v>
      </c>
      <c r="C175" s="100" t="s">
        <v>5045</v>
      </c>
      <c r="D175" s="13" t="s">
        <v>1869</v>
      </c>
      <c r="E175" s="13" t="s">
        <v>5263</v>
      </c>
      <c r="F175" s="14">
        <v>3</v>
      </c>
      <c r="G175" s="14" t="s">
        <v>4868</v>
      </c>
      <c r="H175" s="14">
        <v>1600</v>
      </c>
      <c r="I175" s="55" t="s">
        <v>4865</v>
      </c>
      <c r="J175" s="14">
        <v>85</v>
      </c>
      <c r="K175" s="14" t="s">
        <v>4863</v>
      </c>
      <c r="L175" s="14" t="s">
        <v>4872</v>
      </c>
      <c r="M175" s="14" t="s">
        <v>4572</v>
      </c>
      <c r="N175" s="14" t="s">
        <v>4525</v>
      </c>
      <c r="O175" s="14" t="s">
        <v>4879</v>
      </c>
      <c r="P175" s="14" t="s">
        <v>5178</v>
      </c>
      <c r="Q175" s="14" t="s">
        <v>4885</v>
      </c>
      <c r="R175" s="14" t="s">
        <v>5183</v>
      </c>
      <c r="T175" s="14" t="s">
        <v>5181</v>
      </c>
      <c r="U175" s="168">
        <v>260286.85883200003</v>
      </c>
      <c r="V175" s="62">
        <f t="shared" si="10"/>
        <v>260286.85883200003</v>
      </c>
      <c r="X175" s="62">
        <f t="shared" si="8"/>
        <v>0</v>
      </c>
    </row>
    <row r="176" spans="1:24">
      <c r="A176" s="13" t="s">
        <v>1655</v>
      </c>
      <c r="B176" s="101" t="s">
        <v>7608</v>
      </c>
      <c r="C176" s="100" t="s">
        <v>5046</v>
      </c>
      <c r="D176" s="13" t="s">
        <v>1869</v>
      </c>
      <c r="E176" s="13" t="s">
        <v>5264</v>
      </c>
      <c r="F176" s="14">
        <v>3</v>
      </c>
      <c r="G176" s="14" t="s">
        <v>4868</v>
      </c>
      <c r="H176" s="14">
        <v>1600</v>
      </c>
      <c r="I176" s="55" t="s">
        <v>4865</v>
      </c>
      <c r="J176" s="14">
        <v>85</v>
      </c>
      <c r="K176" s="14" t="s">
        <v>4863</v>
      </c>
      <c r="L176" s="14" t="s">
        <v>4872</v>
      </c>
      <c r="M176" s="14" t="s">
        <v>4572</v>
      </c>
      <c r="N176" s="14" t="s">
        <v>4525</v>
      </c>
      <c r="O176" s="14" t="s">
        <v>4881</v>
      </c>
      <c r="P176" s="14" t="s">
        <v>5178</v>
      </c>
      <c r="Q176" s="14" t="s">
        <v>4885</v>
      </c>
      <c r="R176" s="14" t="s">
        <v>5183</v>
      </c>
      <c r="S176" s="14" t="s">
        <v>5182</v>
      </c>
      <c r="U176" s="168">
        <v>265992.59086400003</v>
      </c>
      <c r="V176" s="62">
        <f t="shared" si="10"/>
        <v>265992.59086400003</v>
      </c>
      <c r="X176" s="62">
        <f t="shared" si="8"/>
        <v>0</v>
      </c>
    </row>
    <row r="177" spans="1:24">
      <c r="A177" s="13" t="s">
        <v>1656</v>
      </c>
      <c r="B177" s="101" t="s">
        <v>7607</v>
      </c>
      <c r="C177" s="100" t="s">
        <v>5047</v>
      </c>
      <c r="D177" s="13" t="s">
        <v>1869</v>
      </c>
      <c r="E177" s="13" t="s">
        <v>5264</v>
      </c>
      <c r="F177" s="14">
        <v>3</v>
      </c>
      <c r="G177" s="14" t="s">
        <v>4868</v>
      </c>
      <c r="H177" s="14">
        <v>1600</v>
      </c>
      <c r="I177" s="55" t="s">
        <v>4865</v>
      </c>
      <c r="J177" s="14">
        <v>85</v>
      </c>
      <c r="K177" s="14" t="s">
        <v>4863</v>
      </c>
      <c r="L177" s="14" t="s">
        <v>4872</v>
      </c>
      <c r="M177" s="14" t="s">
        <v>4572</v>
      </c>
      <c r="N177" s="14" t="s">
        <v>4525</v>
      </c>
      <c r="O177" s="14" t="s">
        <v>4881</v>
      </c>
      <c r="P177" s="14" t="s">
        <v>5178</v>
      </c>
      <c r="Q177" s="14" t="s">
        <v>4885</v>
      </c>
      <c r="R177" s="14" t="s">
        <v>5183</v>
      </c>
      <c r="T177" s="14" t="s">
        <v>5181</v>
      </c>
      <c r="U177" s="168">
        <v>265596.16283200006</v>
      </c>
      <c r="V177" s="62">
        <f t="shared" si="10"/>
        <v>265596.16283200006</v>
      </c>
      <c r="X177" s="62">
        <f t="shared" si="8"/>
        <v>0</v>
      </c>
    </row>
    <row r="178" spans="1:24">
      <c r="A178" s="13" t="s">
        <v>1657</v>
      </c>
      <c r="B178" s="101" t="s">
        <v>7613</v>
      </c>
      <c r="C178" s="100" t="s">
        <v>5048</v>
      </c>
      <c r="D178" s="13" t="s">
        <v>1869</v>
      </c>
      <c r="E178" s="13" t="s">
        <v>5265</v>
      </c>
      <c r="F178" s="14">
        <v>3</v>
      </c>
      <c r="G178" s="14" t="s">
        <v>4868</v>
      </c>
      <c r="H178" s="14">
        <v>2000</v>
      </c>
      <c r="I178" s="55" t="s">
        <v>4865</v>
      </c>
      <c r="J178" s="14">
        <v>85</v>
      </c>
      <c r="K178" s="14" t="s">
        <v>4863</v>
      </c>
      <c r="L178" s="14" t="s">
        <v>4872</v>
      </c>
      <c r="M178" s="14" t="s">
        <v>4573</v>
      </c>
      <c r="N178" s="14" t="s">
        <v>4499</v>
      </c>
      <c r="O178" s="14" t="s">
        <v>4880</v>
      </c>
      <c r="P178" s="14" t="s">
        <v>5178</v>
      </c>
      <c r="Q178" s="14" t="s">
        <v>4885</v>
      </c>
      <c r="R178" s="14" t="s">
        <v>5183</v>
      </c>
      <c r="U178" s="168">
        <v>273252.17920000001</v>
      </c>
      <c r="V178" s="62">
        <f t="shared" si="10"/>
        <v>273252.17920000001</v>
      </c>
      <c r="X178" s="62">
        <f t="shared" si="8"/>
        <v>0</v>
      </c>
    </row>
    <row r="179" spans="1:24">
      <c r="A179" s="13" t="s">
        <v>1658</v>
      </c>
      <c r="B179" s="101" t="s">
        <v>7617</v>
      </c>
      <c r="C179" s="100" t="s">
        <v>5049</v>
      </c>
      <c r="D179" s="13" t="s">
        <v>1869</v>
      </c>
      <c r="E179" s="13" t="s">
        <v>5266</v>
      </c>
      <c r="F179" s="14">
        <v>3</v>
      </c>
      <c r="G179" s="14" t="s">
        <v>4868</v>
      </c>
      <c r="H179" s="14">
        <v>2000</v>
      </c>
      <c r="I179" s="55" t="s">
        <v>4865</v>
      </c>
      <c r="J179" s="14">
        <v>85</v>
      </c>
      <c r="K179" s="14" t="s">
        <v>4863</v>
      </c>
      <c r="L179" s="14" t="s">
        <v>4872</v>
      </c>
      <c r="M179" s="14" t="s">
        <v>4573</v>
      </c>
      <c r="N179" s="14" t="s">
        <v>4499</v>
      </c>
      <c r="O179" s="14" t="s">
        <v>4881</v>
      </c>
      <c r="P179" s="14" t="s">
        <v>5178</v>
      </c>
      <c r="Q179" s="14" t="s">
        <v>4885</v>
      </c>
      <c r="R179" s="14" t="s">
        <v>5183</v>
      </c>
      <c r="S179" s="14" t="s">
        <v>5179</v>
      </c>
      <c r="U179" s="168">
        <v>282780.61011200002</v>
      </c>
      <c r="V179" s="62">
        <f t="shared" si="10"/>
        <v>282780.61011200002</v>
      </c>
      <c r="X179" s="62">
        <f t="shared" si="8"/>
        <v>0</v>
      </c>
    </row>
    <row r="180" spans="1:24">
      <c r="A180" s="13" t="s">
        <v>1659</v>
      </c>
      <c r="B180" s="101" t="s">
        <v>7616</v>
      </c>
      <c r="C180" s="100" t="s">
        <v>5050</v>
      </c>
      <c r="D180" s="13" t="s">
        <v>1869</v>
      </c>
      <c r="E180" s="13" t="s">
        <v>5266</v>
      </c>
      <c r="F180" s="14">
        <v>3</v>
      </c>
      <c r="G180" s="14" t="s">
        <v>4868</v>
      </c>
      <c r="H180" s="14">
        <v>2000</v>
      </c>
      <c r="I180" s="55" t="s">
        <v>4865</v>
      </c>
      <c r="J180" s="14">
        <v>85</v>
      </c>
      <c r="K180" s="14" t="s">
        <v>4863</v>
      </c>
      <c r="L180" s="14" t="s">
        <v>4872</v>
      </c>
      <c r="M180" s="14" t="s">
        <v>4573</v>
      </c>
      <c r="N180" s="14" t="s">
        <v>4499</v>
      </c>
      <c r="O180" s="14" t="s">
        <v>4881</v>
      </c>
      <c r="P180" s="14" t="s">
        <v>5178</v>
      </c>
      <c r="Q180" s="14" t="s">
        <v>4885</v>
      </c>
      <c r="R180" s="14" t="s">
        <v>5183</v>
      </c>
      <c r="T180" s="14" t="s">
        <v>5180</v>
      </c>
      <c r="U180" s="168">
        <v>281724.05861600005</v>
      </c>
      <c r="V180" s="62">
        <f t="shared" si="10"/>
        <v>281724.05861600005</v>
      </c>
      <c r="X180" s="62">
        <f t="shared" si="8"/>
        <v>0</v>
      </c>
    </row>
    <row r="181" spans="1:24">
      <c r="A181" s="13"/>
      <c r="B181" s="101" t="s">
        <v>8984</v>
      </c>
      <c r="C181" s="100" t="s">
        <v>8985</v>
      </c>
      <c r="D181" s="13" t="s">
        <v>1869</v>
      </c>
      <c r="E181" s="13" t="s">
        <v>5267</v>
      </c>
      <c r="F181" s="14">
        <v>3</v>
      </c>
      <c r="G181" s="14" t="s">
        <v>4868</v>
      </c>
      <c r="H181" s="14">
        <v>2000</v>
      </c>
      <c r="I181" s="55" t="s">
        <v>4865</v>
      </c>
      <c r="J181" s="14">
        <v>85</v>
      </c>
      <c r="K181" s="14" t="s">
        <v>4863</v>
      </c>
      <c r="L181" s="14" t="s">
        <v>4871</v>
      </c>
      <c r="M181" s="14" t="s">
        <v>4875</v>
      </c>
      <c r="N181" s="14" t="s">
        <v>4875</v>
      </c>
      <c r="O181" s="14" t="s">
        <v>4882</v>
      </c>
      <c r="P181" s="14" t="s">
        <v>5178</v>
      </c>
      <c r="Q181" s="14" t="s">
        <v>4884</v>
      </c>
      <c r="U181" s="168">
        <v>248206.42246400003</v>
      </c>
      <c r="V181" s="62">
        <f t="shared" si="10"/>
        <v>248206.42246400003</v>
      </c>
      <c r="X181" s="62">
        <f t="shared" si="8"/>
        <v>0</v>
      </c>
    </row>
    <row r="182" spans="1:24">
      <c r="A182" s="13" t="s">
        <v>1660</v>
      </c>
      <c r="B182" s="101" t="s">
        <v>7615</v>
      </c>
      <c r="C182" s="100" t="s">
        <v>5051</v>
      </c>
      <c r="D182" s="13" t="s">
        <v>1869</v>
      </c>
      <c r="E182" s="13" t="s">
        <v>5267</v>
      </c>
      <c r="F182" s="14">
        <v>3</v>
      </c>
      <c r="G182" s="14" t="s">
        <v>4868</v>
      </c>
      <c r="H182" s="14">
        <v>2000</v>
      </c>
      <c r="I182" s="55" t="s">
        <v>4865</v>
      </c>
      <c r="J182" s="14">
        <v>85</v>
      </c>
      <c r="K182" s="14" t="s">
        <v>4863</v>
      </c>
      <c r="L182" s="14" t="s">
        <v>4871</v>
      </c>
      <c r="M182" s="14" t="s">
        <v>4875</v>
      </c>
      <c r="N182" s="14" t="s">
        <v>4875</v>
      </c>
      <c r="O182" s="14" t="s">
        <v>4882</v>
      </c>
      <c r="P182" s="14" t="s">
        <v>5178</v>
      </c>
      <c r="Q182" s="14" t="s">
        <v>4884</v>
      </c>
      <c r="U182" s="168">
        <v>248206.42246400003</v>
      </c>
      <c r="V182" s="62">
        <f t="shared" si="10"/>
        <v>248206.42246400003</v>
      </c>
      <c r="X182" s="62">
        <f t="shared" si="8"/>
        <v>0</v>
      </c>
    </row>
    <row r="183" spans="1:24">
      <c r="A183" s="13" t="s">
        <v>1661</v>
      </c>
      <c r="B183" s="101" t="s">
        <v>7614</v>
      </c>
      <c r="C183" s="100" t="s">
        <v>5052</v>
      </c>
      <c r="D183" s="13" t="s">
        <v>1869</v>
      </c>
      <c r="E183" s="13" t="s">
        <v>5268</v>
      </c>
      <c r="F183" s="14">
        <v>3</v>
      </c>
      <c r="G183" s="14" t="s">
        <v>4868</v>
      </c>
      <c r="H183" s="14">
        <v>2000</v>
      </c>
      <c r="I183" s="55" t="s">
        <v>4865</v>
      </c>
      <c r="J183" s="14">
        <v>85</v>
      </c>
      <c r="K183" s="14" t="s">
        <v>4863</v>
      </c>
      <c r="L183" s="14" t="s">
        <v>4871</v>
      </c>
      <c r="M183" s="14" t="s">
        <v>4573</v>
      </c>
      <c r="N183" s="14" t="s">
        <v>4499</v>
      </c>
      <c r="O183" s="14" t="s">
        <v>4880</v>
      </c>
      <c r="P183" s="14" t="s">
        <v>5178</v>
      </c>
      <c r="Q183" s="14" t="s">
        <v>4884</v>
      </c>
      <c r="R183" s="14" t="s">
        <v>5183</v>
      </c>
      <c r="U183" s="168">
        <v>274586.58427200001</v>
      </c>
      <c r="V183" s="62">
        <f t="shared" si="10"/>
        <v>274586.58427200001</v>
      </c>
      <c r="X183" s="62">
        <f t="shared" si="8"/>
        <v>0</v>
      </c>
    </row>
    <row r="184" spans="1:24">
      <c r="A184" s="13" t="s">
        <v>1662</v>
      </c>
      <c r="B184" s="101" t="s">
        <v>7626</v>
      </c>
      <c r="C184" s="100" t="s">
        <v>5053</v>
      </c>
      <c r="D184" s="13" t="s">
        <v>1869</v>
      </c>
      <c r="E184" s="13" t="s">
        <v>5268</v>
      </c>
      <c r="F184" s="14">
        <v>3</v>
      </c>
      <c r="G184" s="14" t="s">
        <v>4868</v>
      </c>
      <c r="H184" s="14">
        <v>2000</v>
      </c>
      <c r="I184" s="55" t="s">
        <v>4865</v>
      </c>
      <c r="J184" s="14">
        <v>85</v>
      </c>
      <c r="K184" s="14" t="s">
        <v>4863</v>
      </c>
      <c r="L184" s="14" t="s">
        <v>4871</v>
      </c>
      <c r="M184" s="14" t="s">
        <v>4573</v>
      </c>
      <c r="N184" s="14" t="s">
        <v>4499</v>
      </c>
      <c r="O184" s="14" t="s">
        <v>4879</v>
      </c>
      <c r="P184" s="14" t="s">
        <v>5178</v>
      </c>
      <c r="Q184" s="14" t="s">
        <v>4884</v>
      </c>
      <c r="U184" s="168">
        <v>272816.81627200003</v>
      </c>
      <c r="V184" s="62">
        <f t="shared" si="10"/>
        <v>272816.81627200003</v>
      </c>
      <c r="X184" s="62">
        <f t="shared" si="8"/>
        <v>0</v>
      </c>
    </row>
    <row r="185" spans="1:24">
      <c r="A185" s="13" t="s">
        <v>1663</v>
      </c>
      <c r="B185" s="101" t="s">
        <v>7625</v>
      </c>
      <c r="C185" s="100" t="s">
        <v>5054</v>
      </c>
      <c r="D185" s="13" t="s">
        <v>1869</v>
      </c>
      <c r="E185" s="13" t="s">
        <v>5268</v>
      </c>
      <c r="F185" s="14">
        <v>3</v>
      </c>
      <c r="G185" s="14" t="s">
        <v>4868</v>
      </c>
      <c r="H185" s="14">
        <v>2000</v>
      </c>
      <c r="I185" s="55" t="s">
        <v>4865</v>
      </c>
      <c r="J185" s="14">
        <v>85</v>
      </c>
      <c r="K185" s="14" t="s">
        <v>4863</v>
      </c>
      <c r="L185" s="14" t="s">
        <v>4871</v>
      </c>
      <c r="M185" s="14" t="s">
        <v>4573</v>
      </c>
      <c r="N185" s="14" t="s">
        <v>4499</v>
      </c>
      <c r="O185" s="14" t="s">
        <v>4879</v>
      </c>
      <c r="P185" s="14" t="s">
        <v>5178</v>
      </c>
      <c r="Q185" s="14" t="s">
        <v>4884</v>
      </c>
      <c r="R185" s="14" t="s">
        <v>5183</v>
      </c>
      <c r="U185" s="168">
        <v>274586.58427200001</v>
      </c>
      <c r="V185" s="62">
        <f t="shared" si="10"/>
        <v>274586.58427200001</v>
      </c>
      <c r="X185" s="62">
        <f t="shared" si="8"/>
        <v>0</v>
      </c>
    </row>
    <row r="186" spans="1:24">
      <c r="A186" s="13" t="s">
        <v>1664</v>
      </c>
      <c r="B186" s="101" t="s">
        <v>7624</v>
      </c>
      <c r="C186" s="100" t="s">
        <v>5055</v>
      </c>
      <c r="D186" s="13" t="s">
        <v>1869</v>
      </c>
      <c r="E186" s="13" t="s">
        <v>5268</v>
      </c>
      <c r="F186" s="14">
        <v>3</v>
      </c>
      <c r="G186" s="14" t="s">
        <v>4868</v>
      </c>
      <c r="H186" s="14">
        <v>2000</v>
      </c>
      <c r="I186" s="55" t="s">
        <v>4865</v>
      </c>
      <c r="J186" s="14">
        <v>85</v>
      </c>
      <c r="K186" s="14" t="s">
        <v>4863</v>
      </c>
      <c r="L186" s="14" t="s">
        <v>4871</v>
      </c>
      <c r="M186" s="14" t="s">
        <v>4573</v>
      </c>
      <c r="N186" s="14" t="s">
        <v>4499</v>
      </c>
      <c r="O186" s="14" t="s">
        <v>4879</v>
      </c>
      <c r="P186" s="14" t="s">
        <v>5178</v>
      </c>
      <c r="Q186" s="14" t="s">
        <v>4884</v>
      </c>
      <c r="R186" s="14" t="s">
        <v>5183</v>
      </c>
      <c r="S186" s="14" t="s">
        <v>5179</v>
      </c>
      <c r="U186" s="168">
        <v>278805.71118400007</v>
      </c>
      <c r="V186" s="62">
        <f t="shared" si="10"/>
        <v>278805.71118400007</v>
      </c>
      <c r="X186" s="62">
        <f t="shared" si="8"/>
        <v>0</v>
      </c>
    </row>
    <row r="187" spans="1:24">
      <c r="A187" s="13" t="s">
        <v>1665</v>
      </c>
      <c r="B187" s="101" t="s">
        <v>7623</v>
      </c>
      <c r="C187" s="100" t="s">
        <v>5056</v>
      </c>
      <c r="D187" s="13" t="s">
        <v>1869</v>
      </c>
      <c r="E187" s="13" t="s">
        <v>5268</v>
      </c>
      <c r="F187" s="14">
        <v>3</v>
      </c>
      <c r="G187" s="14" t="s">
        <v>4868</v>
      </c>
      <c r="H187" s="14">
        <v>2000</v>
      </c>
      <c r="I187" s="55" t="s">
        <v>4865</v>
      </c>
      <c r="J187" s="14">
        <v>85</v>
      </c>
      <c r="K187" s="14" t="s">
        <v>4863</v>
      </c>
      <c r="L187" s="14" t="s">
        <v>4871</v>
      </c>
      <c r="M187" s="14" t="s">
        <v>4573</v>
      </c>
      <c r="N187" s="14" t="s">
        <v>4499</v>
      </c>
      <c r="O187" s="14" t="s">
        <v>4879</v>
      </c>
      <c r="P187" s="14" t="s">
        <v>5178</v>
      </c>
      <c r="Q187" s="14" t="s">
        <v>4884</v>
      </c>
      <c r="R187" s="14" t="s">
        <v>5183</v>
      </c>
      <c r="T187" s="14" t="s">
        <v>5180</v>
      </c>
      <c r="U187" s="168">
        <v>277749.15968800004</v>
      </c>
      <c r="V187" s="62">
        <f t="shared" si="10"/>
        <v>277749.15968800004</v>
      </c>
      <c r="X187" s="62">
        <f t="shared" si="8"/>
        <v>0</v>
      </c>
    </row>
    <row r="188" spans="1:24">
      <c r="A188" s="13" t="s">
        <v>1666</v>
      </c>
      <c r="B188" s="101" t="s">
        <v>7622</v>
      </c>
      <c r="C188" s="100" t="s">
        <v>5057</v>
      </c>
      <c r="D188" s="13" t="s">
        <v>1869</v>
      </c>
      <c r="E188" s="13" t="s">
        <v>5268</v>
      </c>
      <c r="F188" s="14">
        <v>3</v>
      </c>
      <c r="G188" s="14" t="s">
        <v>4868</v>
      </c>
      <c r="H188" s="14">
        <v>2000</v>
      </c>
      <c r="I188" s="55" t="s">
        <v>4865</v>
      </c>
      <c r="J188" s="14">
        <v>85</v>
      </c>
      <c r="K188" s="14" t="s">
        <v>4863</v>
      </c>
      <c r="L188" s="14" t="s">
        <v>4871</v>
      </c>
      <c r="M188" s="14" t="s">
        <v>4573</v>
      </c>
      <c r="N188" s="14" t="s">
        <v>4499</v>
      </c>
      <c r="O188" s="14" t="s">
        <v>4879</v>
      </c>
      <c r="P188" s="14" t="s">
        <v>5178</v>
      </c>
      <c r="Q188" s="14" t="s">
        <v>4885</v>
      </c>
      <c r="U188" s="168">
        <v>271482.41120000009</v>
      </c>
      <c r="V188" s="62">
        <f t="shared" si="10"/>
        <v>271482.41120000009</v>
      </c>
      <c r="X188" s="62">
        <f t="shared" si="8"/>
        <v>0</v>
      </c>
    </row>
    <row r="189" spans="1:24">
      <c r="A189" s="13" t="s">
        <v>1667</v>
      </c>
      <c r="B189" s="101" t="s">
        <v>7621</v>
      </c>
      <c r="C189" s="100" t="s">
        <v>5058</v>
      </c>
      <c r="D189" s="13" t="s">
        <v>1869</v>
      </c>
      <c r="E189" s="13" t="s">
        <v>5268</v>
      </c>
      <c r="F189" s="14">
        <v>3</v>
      </c>
      <c r="G189" s="14" t="s">
        <v>4868</v>
      </c>
      <c r="H189" s="14">
        <v>2000</v>
      </c>
      <c r="I189" s="55" t="s">
        <v>4865</v>
      </c>
      <c r="J189" s="14">
        <v>85</v>
      </c>
      <c r="K189" s="14" t="s">
        <v>4863</v>
      </c>
      <c r="L189" s="14" t="s">
        <v>4871</v>
      </c>
      <c r="M189" s="14" t="s">
        <v>4573</v>
      </c>
      <c r="N189" s="14" t="s">
        <v>4499</v>
      </c>
      <c r="O189" s="14" t="s">
        <v>4879</v>
      </c>
      <c r="P189" s="14" t="s">
        <v>5178</v>
      </c>
      <c r="Q189" s="14" t="s">
        <v>4885</v>
      </c>
      <c r="R189" s="14" t="s">
        <v>5183</v>
      </c>
      <c r="U189" s="168">
        <v>273252.17920000001</v>
      </c>
      <c r="V189" s="62">
        <f t="shared" si="10"/>
        <v>273252.17920000001</v>
      </c>
      <c r="X189" s="62">
        <f t="shared" si="8"/>
        <v>0</v>
      </c>
    </row>
    <row r="190" spans="1:24">
      <c r="A190" s="13" t="s">
        <v>1668</v>
      </c>
      <c r="B190" s="101" t="s">
        <v>7620</v>
      </c>
      <c r="C190" s="100" t="s">
        <v>5059</v>
      </c>
      <c r="D190" s="13" t="s">
        <v>1869</v>
      </c>
      <c r="E190" s="13" t="s">
        <v>5269</v>
      </c>
      <c r="F190" s="14">
        <v>3</v>
      </c>
      <c r="G190" s="14" t="s">
        <v>4868</v>
      </c>
      <c r="H190" s="14">
        <v>2000</v>
      </c>
      <c r="I190" s="55" t="s">
        <v>4865</v>
      </c>
      <c r="J190" s="14">
        <v>85</v>
      </c>
      <c r="K190" s="14" t="s">
        <v>4863</v>
      </c>
      <c r="L190" s="14" t="s">
        <v>4871</v>
      </c>
      <c r="M190" s="14" t="s">
        <v>4573</v>
      </c>
      <c r="N190" s="14" t="s">
        <v>4499</v>
      </c>
      <c r="O190" s="14" t="s">
        <v>4881</v>
      </c>
      <c r="P190" s="14" t="s">
        <v>5178</v>
      </c>
      <c r="Q190" s="14" t="s">
        <v>4884</v>
      </c>
      <c r="R190" s="14" t="s">
        <v>5183</v>
      </c>
      <c r="U190" s="168">
        <v>279895.88827200001</v>
      </c>
      <c r="V190" s="62">
        <f t="shared" si="10"/>
        <v>279895.88827200001</v>
      </c>
      <c r="X190" s="62">
        <f t="shared" si="8"/>
        <v>0</v>
      </c>
    </row>
    <row r="191" spans="1:24">
      <c r="A191" s="13" t="s">
        <v>1669</v>
      </c>
      <c r="B191" s="101" t="s">
        <v>7619</v>
      </c>
      <c r="C191" s="100" t="s">
        <v>5060</v>
      </c>
      <c r="D191" s="13" t="s">
        <v>1869</v>
      </c>
      <c r="E191" s="13" t="s">
        <v>5269</v>
      </c>
      <c r="F191" s="14">
        <v>3</v>
      </c>
      <c r="G191" s="14" t="s">
        <v>4868</v>
      </c>
      <c r="H191" s="14">
        <v>2000</v>
      </c>
      <c r="I191" s="55" t="s">
        <v>4865</v>
      </c>
      <c r="J191" s="14">
        <v>85</v>
      </c>
      <c r="K191" s="14" t="s">
        <v>4863</v>
      </c>
      <c r="L191" s="14" t="s">
        <v>4871</v>
      </c>
      <c r="M191" s="14" t="s">
        <v>4573</v>
      </c>
      <c r="N191" s="14" t="s">
        <v>4499</v>
      </c>
      <c r="O191" s="14" t="s">
        <v>4881</v>
      </c>
      <c r="P191" s="14" t="s">
        <v>5178</v>
      </c>
      <c r="Q191" s="14" t="s">
        <v>4884</v>
      </c>
      <c r="R191" s="14" t="s">
        <v>5183</v>
      </c>
      <c r="S191" s="14" t="s">
        <v>5179</v>
      </c>
      <c r="U191" s="168">
        <v>284115.01518400008</v>
      </c>
      <c r="V191" s="62">
        <f t="shared" si="10"/>
        <v>284115.01518400008</v>
      </c>
      <c r="X191" s="62">
        <f t="shared" si="8"/>
        <v>0</v>
      </c>
    </row>
    <row r="192" spans="1:24">
      <c r="A192" s="13" t="s">
        <v>1670</v>
      </c>
      <c r="B192" s="101" t="s">
        <v>7618</v>
      </c>
      <c r="C192" s="100" t="s">
        <v>5061</v>
      </c>
      <c r="D192" s="13" t="s">
        <v>1869</v>
      </c>
      <c r="E192" s="13" t="s">
        <v>5269</v>
      </c>
      <c r="F192" s="14">
        <v>3</v>
      </c>
      <c r="G192" s="14" t="s">
        <v>4868</v>
      </c>
      <c r="H192" s="14">
        <v>2000</v>
      </c>
      <c r="I192" s="55" t="s">
        <v>4865</v>
      </c>
      <c r="J192" s="14">
        <v>85</v>
      </c>
      <c r="K192" s="14" t="s">
        <v>4863</v>
      </c>
      <c r="L192" s="14" t="s">
        <v>4871</v>
      </c>
      <c r="M192" s="14" t="s">
        <v>4573</v>
      </c>
      <c r="N192" s="14" t="s">
        <v>4499</v>
      </c>
      <c r="O192" s="14" t="s">
        <v>4881</v>
      </c>
      <c r="P192" s="14" t="s">
        <v>5178</v>
      </c>
      <c r="Q192" s="14" t="s">
        <v>4884</v>
      </c>
      <c r="R192" s="14" t="s">
        <v>5183</v>
      </c>
      <c r="T192" s="14" t="s">
        <v>5180</v>
      </c>
      <c r="U192" s="168">
        <v>283058.46368800005</v>
      </c>
      <c r="V192" s="62">
        <f t="shared" si="10"/>
        <v>283058.46368800005</v>
      </c>
      <c r="X192" s="62">
        <f t="shared" si="8"/>
        <v>0</v>
      </c>
    </row>
    <row r="193" spans="1:24">
      <c r="A193" s="13" t="s">
        <v>1671</v>
      </c>
      <c r="B193" s="101" t="s">
        <v>7636</v>
      </c>
      <c r="C193" s="100" t="s">
        <v>5062</v>
      </c>
      <c r="D193" s="13" t="s">
        <v>1869</v>
      </c>
      <c r="E193" s="13" t="s">
        <v>5269</v>
      </c>
      <c r="F193" s="14">
        <v>3</v>
      </c>
      <c r="G193" s="14" t="s">
        <v>4868</v>
      </c>
      <c r="H193" s="14">
        <v>2000</v>
      </c>
      <c r="I193" s="55" t="s">
        <v>4865</v>
      </c>
      <c r="J193" s="14">
        <v>85</v>
      </c>
      <c r="K193" s="14" t="s">
        <v>4863</v>
      </c>
      <c r="L193" s="14" t="s">
        <v>4871</v>
      </c>
      <c r="M193" s="14" t="s">
        <v>4573</v>
      </c>
      <c r="N193" s="14" t="s">
        <v>4499</v>
      </c>
      <c r="O193" s="14" t="s">
        <v>4881</v>
      </c>
      <c r="P193" s="14" t="s">
        <v>5178</v>
      </c>
      <c r="Q193" s="14" t="s">
        <v>4885</v>
      </c>
      <c r="R193" s="14" t="s">
        <v>5183</v>
      </c>
      <c r="T193" s="14" t="s">
        <v>5180</v>
      </c>
      <c r="U193" s="168">
        <v>281724.05861600005</v>
      </c>
      <c r="V193" s="62">
        <f t="shared" si="10"/>
        <v>281724.05861600005</v>
      </c>
      <c r="X193" s="62">
        <f t="shared" si="8"/>
        <v>0</v>
      </c>
    </row>
    <row r="194" spans="1:24">
      <c r="A194" s="13" t="s">
        <v>1672</v>
      </c>
      <c r="B194" s="101" t="s">
        <v>7635</v>
      </c>
      <c r="C194" s="100" t="s">
        <v>5063</v>
      </c>
      <c r="D194" s="13" t="s">
        <v>1869</v>
      </c>
      <c r="E194" s="13" t="s">
        <v>5270</v>
      </c>
      <c r="F194" s="14">
        <v>3</v>
      </c>
      <c r="G194" s="14" t="s">
        <v>4868</v>
      </c>
      <c r="H194" s="14">
        <v>2000</v>
      </c>
      <c r="I194" s="55" t="s">
        <v>4865</v>
      </c>
      <c r="J194" s="14">
        <v>85</v>
      </c>
      <c r="K194" s="14" t="s">
        <v>4863</v>
      </c>
      <c r="L194" s="14" t="s">
        <v>4871</v>
      </c>
      <c r="M194" s="14" t="s">
        <v>4572</v>
      </c>
      <c r="N194" s="14" t="s">
        <v>4525</v>
      </c>
      <c r="O194" s="14" t="s">
        <v>4879</v>
      </c>
      <c r="P194" s="14" t="s">
        <v>5178</v>
      </c>
      <c r="Q194" s="14" t="s">
        <v>4884</v>
      </c>
      <c r="R194" s="14" t="s">
        <v>5183</v>
      </c>
      <c r="U194" s="168">
        <v>275850.19862400007</v>
      </c>
      <c r="V194" s="62">
        <f t="shared" si="10"/>
        <v>275850.19862400007</v>
      </c>
      <c r="X194" s="62">
        <f t="shared" si="8"/>
        <v>0</v>
      </c>
    </row>
    <row r="195" spans="1:24">
      <c r="A195" s="13" t="s">
        <v>1673</v>
      </c>
      <c r="B195" s="101" t="s">
        <v>7634</v>
      </c>
      <c r="C195" s="100" t="s">
        <v>5064</v>
      </c>
      <c r="D195" s="13" t="s">
        <v>1869</v>
      </c>
      <c r="E195" s="13" t="s">
        <v>5270</v>
      </c>
      <c r="F195" s="14">
        <v>3</v>
      </c>
      <c r="G195" s="14" t="s">
        <v>4868</v>
      </c>
      <c r="H195" s="14">
        <v>2000</v>
      </c>
      <c r="I195" s="55" t="s">
        <v>4865</v>
      </c>
      <c r="J195" s="14">
        <v>85</v>
      </c>
      <c r="K195" s="14" t="s">
        <v>4863</v>
      </c>
      <c r="L195" s="14" t="s">
        <v>4871</v>
      </c>
      <c r="M195" s="14" t="s">
        <v>4572</v>
      </c>
      <c r="N195" s="14" t="s">
        <v>4525</v>
      </c>
      <c r="O195" s="14" t="s">
        <v>4879</v>
      </c>
      <c r="P195" s="14" t="s">
        <v>5178</v>
      </c>
      <c r="Q195" s="14" t="s">
        <v>4884</v>
      </c>
      <c r="R195" s="14" t="s">
        <v>5183</v>
      </c>
      <c r="T195" s="14" t="s">
        <v>5181</v>
      </c>
      <c r="U195" s="168">
        <v>279672.89750400011</v>
      </c>
      <c r="V195" s="62">
        <f t="shared" si="10"/>
        <v>279672.89750400011</v>
      </c>
      <c r="X195" s="62">
        <f t="shared" si="8"/>
        <v>0</v>
      </c>
    </row>
    <row r="196" spans="1:24">
      <c r="A196" s="13" t="s">
        <v>1674</v>
      </c>
      <c r="B196" s="101" t="s">
        <v>7633</v>
      </c>
      <c r="C196" s="100" t="s">
        <v>5065</v>
      </c>
      <c r="D196" s="13" t="s">
        <v>1869</v>
      </c>
      <c r="E196" s="13" t="s">
        <v>5270</v>
      </c>
      <c r="F196" s="14">
        <v>3</v>
      </c>
      <c r="G196" s="14" t="s">
        <v>4868</v>
      </c>
      <c r="H196" s="14">
        <v>2000</v>
      </c>
      <c r="I196" s="55" t="s">
        <v>4865</v>
      </c>
      <c r="J196" s="14">
        <v>85</v>
      </c>
      <c r="K196" s="14" t="s">
        <v>4863</v>
      </c>
      <c r="L196" s="14" t="s">
        <v>4871</v>
      </c>
      <c r="M196" s="14" t="s">
        <v>4572</v>
      </c>
      <c r="N196" s="14" t="s">
        <v>4525</v>
      </c>
      <c r="O196" s="14" t="s">
        <v>4879</v>
      </c>
      <c r="P196" s="14" t="s">
        <v>5178</v>
      </c>
      <c r="Q196" s="14" t="s">
        <v>4885</v>
      </c>
      <c r="R196" s="14" t="s">
        <v>5183</v>
      </c>
      <c r="U196" s="168">
        <v>274515.79355200008</v>
      </c>
      <c r="V196" s="62">
        <f t="shared" si="10"/>
        <v>274515.79355200008</v>
      </c>
      <c r="X196" s="62">
        <f t="shared" si="8"/>
        <v>0</v>
      </c>
    </row>
    <row r="197" spans="1:24">
      <c r="A197" s="13" t="s">
        <v>1675</v>
      </c>
      <c r="B197" s="101" t="s">
        <v>7632</v>
      </c>
      <c r="C197" s="100" t="s">
        <v>5066</v>
      </c>
      <c r="D197" s="13" t="s">
        <v>1869</v>
      </c>
      <c r="E197" s="13" t="s">
        <v>5270</v>
      </c>
      <c r="F197" s="14">
        <v>3</v>
      </c>
      <c r="G197" s="14" t="s">
        <v>4868</v>
      </c>
      <c r="H197" s="14">
        <v>2000</v>
      </c>
      <c r="I197" s="55" t="s">
        <v>4865</v>
      </c>
      <c r="J197" s="14">
        <v>85</v>
      </c>
      <c r="K197" s="14" t="s">
        <v>4863</v>
      </c>
      <c r="L197" s="14" t="s">
        <v>4871</v>
      </c>
      <c r="M197" s="14" t="s">
        <v>4572</v>
      </c>
      <c r="N197" s="14" t="s">
        <v>4525</v>
      </c>
      <c r="O197" s="14" t="s">
        <v>4879</v>
      </c>
      <c r="P197" s="14" t="s">
        <v>5178</v>
      </c>
      <c r="Q197" s="14" t="s">
        <v>4885</v>
      </c>
      <c r="R197" s="14" t="s">
        <v>5183</v>
      </c>
      <c r="S197" s="14" t="s">
        <v>5182</v>
      </c>
      <c r="U197" s="168">
        <v>278734.92046400002</v>
      </c>
      <c r="V197" s="62">
        <f t="shared" si="10"/>
        <v>278734.92046400002</v>
      </c>
      <c r="X197" s="62">
        <f t="shared" ref="X197:X260" si="11">V197*W197</f>
        <v>0</v>
      </c>
    </row>
    <row r="198" spans="1:24">
      <c r="A198" s="13" t="s">
        <v>1676</v>
      </c>
      <c r="B198" s="101" t="s">
        <v>7631</v>
      </c>
      <c r="C198" s="100" t="s">
        <v>5067</v>
      </c>
      <c r="D198" s="13" t="s">
        <v>1869</v>
      </c>
      <c r="E198" s="13" t="s">
        <v>5270</v>
      </c>
      <c r="F198" s="14">
        <v>3</v>
      </c>
      <c r="G198" s="14" t="s">
        <v>4868</v>
      </c>
      <c r="H198" s="14">
        <v>2000</v>
      </c>
      <c r="I198" s="55" t="s">
        <v>4865</v>
      </c>
      <c r="J198" s="14">
        <v>85</v>
      </c>
      <c r="K198" s="14" t="s">
        <v>4863</v>
      </c>
      <c r="L198" s="14" t="s">
        <v>4871</v>
      </c>
      <c r="M198" s="14" t="s">
        <v>4572</v>
      </c>
      <c r="N198" s="14" t="s">
        <v>4525</v>
      </c>
      <c r="O198" s="14" t="s">
        <v>4880</v>
      </c>
      <c r="P198" s="14" t="s">
        <v>5178</v>
      </c>
      <c r="Q198" s="14" t="s">
        <v>4885</v>
      </c>
      <c r="R198" s="14" t="s">
        <v>5183</v>
      </c>
      <c r="S198" s="14" t="s">
        <v>5182</v>
      </c>
      <c r="U198" s="168">
        <v>278734.92046400002</v>
      </c>
      <c r="V198" s="62">
        <f t="shared" si="10"/>
        <v>278734.92046400002</v>
      </c>
      <c r="X198" s="62">
        <f t="shared" si="11"/>
        <v>0</v>
      </c>
    </row>
    <row r="199" spans="1:24">
      <c r="A199" s="13" t="s">
        <v>1677</v>
      </c>
      <c r="B199" s="101" t="s">
        <v>7630</v>
      </c>
      <c r="C199" s="100" t="s">
        <v>5068</v>
      </c>
      <c r="D199" s="13" t="s">
        <v>1869</v>
      </c>
      <c r="E199" s="13" t="s">
        <v>5270</v>
      </c>
      <c r="F199" s="14">
        <v>3</v>
      </c>
      <c r="G199" s="14" t="s">
        <v>4868</v>
      </c>
      <c r="H199" s="14">
        <v>2000</v>
      </c>
      <c r="I199" s="55" t="s">
        <v>4865</v>
      </c>
      <c r="J199" s="14">
        <v>85</v>
      </c>
      <c r="K199" s="14" t="s">
        <v>4863</v>
      </c>
      <c r="L199" s="14" t="s">
        <v>4871</v>
      </c>
      <c r="M199" s="14" t="s">
        <v>4572</v>
      </c>
      <c r="N199" s="14" t="s">
        <v>4525</v>
      </c>
      <c r="O199" s="14" t="s">
        <v>4879</v>
      </c>
      <c r="P199" s="14" t="s">
        <v>5178</v>
      </c>
      <c r="Q199" s="14" t="s">
        <v>4885</v>
      </c>
      <c r="R199" s="14" t="s">
        <v>5183</v>
      </c>
      <c r="T199" s="14" t="s">
        <v>5181</v>
      </c>
      <c r="U199" s="168">
        <v>278338.49243200006</v>
      </c>
      <c r="V199" s="62">
        <f t="shared" si="10"/>
        <v>278338.49243200006</v>
      </c>
      <c r="X199" s="62">
        <f t="shared" si="11"/>
        <v>0</v>
      </c>
    </row>
    <row r="200" spans="1:24">
      <c r="A200" s="13" t="s">
        <v>1678</v>
      </c>
      <c r="B200" s="101" t="s">
        <v>7629</v>
      </c>
      <c r="C200" s="100" t="s">
        <v>5069</v>
      </c>
      <c r="D200" s="13" t="s">
        <v>1869</v>
      </c>
      <c r="E200" s="13" t="s">
        <v>5271</v>
      </c>
      <c r="F200" s="14">
        <v>3</v>
      </c>
      <c r="G200" s="14" t="s">
        <v>4868</v>
      </c>
      <c r="H200" s="14">
        <v>2000</v>
      </c>
      <c r="I200" s="55" t="s">
        <v>4865</v>
      </c>
      <c r="J200" s="14">
        <v>85</v>
      </c>
      <c r="K200" s="14" t="s">
        <v>4863</v>
      </c>
      <c r="L200" s="14" t="s">
        <v>4871</v>
      </c>
      <c r="M200" s="14" t="s">
        <v>4572</v>
      </c>
      <c r="N200" s="14" t="s">
        <v>4525</v>
      </c>
      <c r="O200" s="14" t="s">
        <v>4881</v>
      </c>
      <c r="P200" s="14" t="s">
        <v>5178</v>
      </c>
      <c r="Q200" s="14" t="s">
        <v>4884</v>
      </c>
      <c r="R200" s="14" t="s">
        <v>5183</v>
      </c>
      <c r="S200" s="14" t="s">
        <v>5179</v>
      </c>
      <c r="U200" s="168">
        <v>285378.62953600002</v>
      </c>
      <c r="V200" s="62">
        <f t="shared" si="10"/>
        <v>285378.62953600002</v>
      </c>
      <c r="X200" s="62">
        <f t="shared" si="11"/>
        <v>0</v>
      </c>
    </row>
    <row r="201" spans="1:24">
      <c r="A201" s="13" t="s">
        <v>1679</v>
      </c>
      <c r="B201" s="101" t="s">
        <v>7628</v>
      </c>
      <c r="C201" s="100" t="s">
        <v>5070</v>
      </c>
      <c r="D201" s="13" t="s">
        <v>1869</v>
      </c>
      <c r="E201" s="13" t="s">
        <v>5271</v>
      </c>
      <c r="F201" s="14">
        <v>3</v>
      </c>
      <c r="G201" s="14" t="s">
        <v>4868</v>
      </c>
      <c r="H201" s="14">
        <v>2000</v>
      </c>
      <c r="I201" s="55" t="s">
        <v>4865</v>
      </c>
      <c r="J201" s="14">
        <v>85</v>
      </c>
      <c r="K201" s="14" t="s">
        <v>4863</v>
      </c>
      <c r="L201" s="14" t="s">
        <v>4871</v>
      </c>
      <c r="M201" s="14" t="s">
        <v>4572</v>
      </c>
      <c r="N201" s="14" t="s">
        <v>4525</v>
      </c>
      <c r="O201" s="14" t="s">
        <v>4881</v>
      </c>
      <c r="P201" s="14" t="s">
        <v>5178</v>
      </c>
      <c r="Q201" s="14" t="s">
        <v>4885</v>
      </c>
      <c r="R201" s="14" t="s">
        <v>5183</v>
      </c>
      <c r="S201" s="14" t="s">
        <v>5182</v>
      </c>
      <c r="U201" s="168">
        <v>284044.22446400003</v>
      </c>
      <c r="V201" s="62">
        <f t="shared" ref="V201:V202" si="12">U201-U201*V$4</f>
        <v>284044.22446400003</v>
      </c>
      <c r="X201" s="62">
        <f t="shared" si="11"/>
        <v>0</v>
      </c>
    </row>
    <row r="202" spans="1:24">
      <c r="A202" s="13" t="s">
        <v>1680</v>
      </c>
      <c r="B202" s="101" t="s">
        <v>7627</v>
      </c>
      <c r="C202" s="100" t="s">
        <v>5071</v>
      </c>
      <c r="D202" s="13" t="s">
        <v>1869</v>
      </c>
      <c r="E202" s="13" t="s">
        <v>5271</v>
      </c>
      <c r="F202" s="14">
        <v>3</v>
      </c>
      <c r="G202" s="14" t="s">
        <v>4868</v>
      </c>
      <c r="H202" s="14">
        <v>2000</v>
      </c>
      <c r="I202" s="55" t="s">
        <v>4865</v>
      </c>
      <c r="J202" s="14">
        <v>85</v>
      </c>
      <c r="K202" s="14" t="s">
        <v>4863</v>
      </c>
      <c r="L202" s="14" t="s">
        <v>4871</v>
      </c>
      <c r="M202" s="14" t="s">
        <v>4572</v>
      </c>
      <c r="N202" s="14" t="s">
        <v>4525</v>
      </c>
      <c r="O202" s="14" t="s">
        <v>4881</v>
      </c>
      <c r="P202" s="14" t="s">
        <v>5178</v>
      </c>
      <c r="Q202" s="14" t="s">
        <v>4885</v>
      </c>
      <c r="R202" s="14" t="s">
        <v>5183</v>
      </c>
      <c r="T202" s="14" t="s">
        <v>5181</v>
      </c>
      <c r="U202" s="168">
        <v>282313.39136000001</v>
      </c>
      <c r="V202" s="62">
        <f t="shared" si="12"/>
        <v>282313.39136000001</v>
      </c>
      <c r="X202" s="62">
        <f t="shared" si="11"/>
        <v>0</v>
      </c>
    </row>
    <row r="203" spans="1:24">
      <c r="A203" s="13" t="s">
        <v>1681</v>
      </c>
      <c r="B203" s="101" t="s">
        <v>7640</v>
      </c>
      <c r="C203" s="100" t="s">
        <v>5072</v>
      </c>
      <c r="D203" s="13" t="s">
        <v>1869</v>
      </c>
      <c r="E203" s="13" t="s">
        <v>5272</v>
      </c>
      <c r="F203" s="14">
        <v>3</v>
      </c>
      <c r="G203" s="14" t="s">
        <v>4868</v>
      </c>
      <c r="H203" s="14">
        <v>2000</v>
      </c>
      <c r="I203" s="55" t="s">
        <v>4865</v>
      </c>
      <c r="J203" s="14">
        <v>100</v>
      </c>
      <c r="K203" s="14" t="s">
        <v>4308</v>
      </c>
      <c r="L203" s="14" t="s">
        <v>4872</v>
      </c>
      <c r="M203" s="14" t="s">
        <v>4875</v>
      </c>
      <c r="N203" s="14" t="s">
        <v>4875</v>
      </c>
      <c r="O203" s="14" t="s">
        <v>4882</v>
      </c>
      <c r="P203" s="14" t="s">
        <v>5178</v>
      </c>
      <c r="Q203" s="14" t="s">
        <v>4884</v>
      </c>
      <c r="U203" s="168">
        <v>278221.687744</v>
      </c>
      <c r="V203" s="62">
        <f t="shared" ref="V203:V220" si="13">U203-U203*V$4</f>
        <v>278221.687744</v>
      </c>
      <c r="X203" s="62">
        <f t="shared" si="11"/>
        <v>0</v>
      </c>
    </row>
    <row r="204" spans="1:24">
      <c r="A204" s="13" t="s">
        <v>1682</v>
      </c>
      <c r="B204" s="101" t="s">
        <v>7639</v>
      </c>
      <c r="C204" s="100" t="s">
        <v>5073</v>
      </c>
      <c r="D204" s="13" t="s">
        <v>1869</v>
      </c>
      <c r="E204" s="13" t="s">
        <v>5273</v>
      </c>
      <c r="F204" s="14">
        <v>3</v>
      </c>
      <c r="G204" s="14" t="s">
        <v>4868</v>
      </c>
      <c r="H204" s="14">
        <v>2000</v>
      </c>
      <c r="I204" s="55" t="s">
        <v>4865</v>
      </c>
      <c r="J204" s="14">
        <v>100</v>
      </c>
      <c r="K204" s="14" t="s">
        <v>4308</v>
      </c>
      <c r="L204" s="14" t="s">
        <v>4872</v>
      </c>
      <c r="M204" s="14" t="s">
        <v>4573</v>
      </c>
      <c r="N204" s="14" t="s">
        <v>4499</v>
      </c>
      <c r="O204" s="14" t="s">
        <v>4879</v>
      </c>
      <c r="P204" s="14" t="s">
        <v>5178</v>
      </c>
      <c r="Q204" s="14" t="s">
        <v>4885</v>
      </c>
      <c r="U204" s="168">
        <v>300218.77600000007</v>
      </c>
      <c r="V204" s="62">
        <f t="shared" si="13"/>
        <v>300218.77600000007</v>
      </c>
      <c r="X204" s="62">
        <f t="shared" si="11"/>
        <v>0</v>
      </c>
    </row>
    <row r="205" spans="1:24">
      <c r="A205" s="13" t="s">
        <v>1683</v>
      </c>
      <c r="B205" s="101" t="s">
        <v>7638</v>
      </c>
      <c r="C205" s="100" t="s">
        <v>5074</v>
      </c>
      <c r="D205" s="13" t="s">
        <v>1869</v>
      </c>
      <c r="E205" s="13" t="s">
        <v>5273</v>
      </c>
      <c r="F205" s="14">
        <v>3</v>
      </c>
      <c r="G205" s="14" t="s">
        <v>4868</v>
      </c>
      <c r="H205" s="14">
        <v>2000</v>
      </c>
      <c r="I205" s="55" t="s">
        <v>4865</v>
      </c>
      <c r="J205" s="14">
        <v>100</v>
      </c>
      <c r="K205" s="14" t="s">
        <v>4308</v>
      </c>
      <c r="L205" s="14" t="s">
        <v>4872</v>
      </c>
      <c r="M205" s="14" t="s">
        <v>4573</v>
      </c>
      <c r="N205" s="14" t="s">
        <v>4499</v>
      </c>
      <c r="O205" s="14" t="s">
        <v>4879</v>
      </c>
      <c r="P205" s="14" t="s">
        <v>5178</v>
      </c>
      <c r="Q205" s="14" t="s">
        <v>4885</v>
      </c>
      <c r="R205" s="14" t="s">
        <v>5183</v>
      </c>
      <c r="U205" s="168">
        <v>301891.30400000006</v>
      </c>
      <c r="V205" s="62">
        <f t="shared" si="13"/>
        <v>301891.30400000006</v>
      </c>
      <c r="X205" s="62">
        <f t="shared" si="11"/>
        <v>0</v>
      </c>
    </row>
    <row r="206" spans="1:24">
      <c r="A206" s="13" t="s">
        <v>1684</v>
      </c>
      <c r="B206" s="101" t="s">
        <v>7637</v>
      </c>
      <c r="C206" s="100" t="s">
        <v>5075</v>
      </c>
      <c r="D206" s="13" t="s">
        <v>1869</v>
      </c>
      <c r="E206" s="13" t="s">
        <v>5274</v>
      </c>
      <c r="F206" s="14">
        <v>3</v>
      </c>
      <c r="G206" s="14" t="s">
        <v>4868</v>
      </c>
      <c r="H206" s="14">
        <v>2000</v>
      </c>
      <c r="I206" s="55" t="s">
        <v>4865</v>
      </c>
      <c r="J206" s="14">
        <v>100</v>
      </c>
      <c r="K206" s="14" t="s">
        <v>4308</v>
      </c>
      <c r="L206" s="14" t="s">
        <v>4872</v>
      </c>
      <c r="M206" s="14" t="s">
        <v>4573</v>
      </c>
      <c r="N206" s="14" t="s">
        <v>4499</v>
      </c>
      <c r="O206" s="14" t="s">
        <v>4881</v>
      </c>
      <c r="P206" s="14" t="s">
        <v>5178</v>
      </c>
      <c r="Q206" s="14" t="s">
        <v>4884</v>
      </c>
      <c r="R206" s="14" t="s">
        <v>5183</v>
      </c>
      <c r="U206" s="168">
        <v>308169.97411199997</v>
      </c>
      <c r="V206" s="62">
        <f t="shared" si="13"/>
        <v>308169.97411199997</v>
      </c>
      <c r="X206" s="62">
        <f t="shared" si="11"/>
        <v>0</v>
      </c>
    </row>
    <row r="207" spans="1:24">
      <c r="A207" s="13" t="s">
        <v>1685</v>
      </c>
      <c r="B207" s="101" t="s">
        <v>7641</v>
      </c>
      <c r="C207" s="100" t="s">
        <v>5076</v>
      </c>
      <c r="D207" s="13" t="s">
        <v>1869</v>
      </c>
      <c r="E207" s="13" t="s">
        <v>5275</v>
      </c>
      <c r="F207" s="14">
        <v>3</v>
      </c>
      <c r="G207" s="14" t="s">
        <v>4868</v>
      </c>
      <c r="H207" s="14">
        <v>2000</v>
      </c>
      <c r="I207" s="55" t="s">
        <v>4865</v>
      </c>
      <c r="J207" s="14">
        <v>100</v>
      </c>
      <c r="K207" s="14" t="s">
        <v>4308</v>
      </c>
      <c r="L207" s="14" t="s">
        <v>4872</v>
      </c>
      <c r="M207" s="14" t="s">
        <v>4573</v>
      </c>
      <c r="N207" s="14" t="s">
        <v>4499</v>
      </c>
      <c r="O207" s="14" t="s">
        <v>4882</v>
      </c>
      <c r="P207" s="14" t="s">
        <v>5178</v>
      </c>
      <c r="Q207" s="14" t="s">
        <v>4884</v>
      </c>
      <c r="U207" s="168">
        <v>301479.862112</v>
      </c>
      <c r="V207" s="62">
        <f t="shared" si="13"/>
        <v>301479.862112</v>
      </c>
      <c r="X207" s="62">
        <f t="shared" si="11"/>
        <v>0</v>
      </c>
    </row>
    <row r="208" spans="1:24">
      <c r="A208" s="13" t="s">
        <v>1686</v>
      </c>
      <c r="B208" s="101" t="s">
        <v>7647</v>
      </c>
      <c r="C208" s="100" t="s">
        <v>5077</v>
      </c>
      <c r="D208" s="13" t="s">
        <v>1869</v>
      </c>
      <c r="E208" s="13" t="s">
        <v>5276</v>
      </c>
      <c r="F208" s="14">
        <v>3</v>
      </c>
      <c r="G208" s="14" t="s">
        <v>4868</v>
      </c>
      <c r="H208" s="14">
        <v>2500</v>
      </c>
      <c r="I208" s="55" t="s">
        <v>4865</v>
      </c>
      <c r="J208" s="14">
        <v>100</v>
      </c>
      <c r="K208" s="14" t="s">
        <v>4308</v>
      </c>
      <c r="L208" s="14" t="s">
        <v>4872</v>
      </c>
      <c r="M208" s="14" t="s">
        <v>4875</v>
      </c>
      <c r="N208" s="14" t="s">
        <v>4875</v>
      </c>
      <c r="O208" s="14" t="s">
        <v>4879</v>
      </c>
      <c r="P208" s="14" t="s">
        <v>5178</v>
      </c>
      <c r="Q208" s="14" t="s">
        <v>4884</v>
      </c>
      <c r="U208" s="168">
        <v>285748.06374399998</v>
      </c>
      <c r="V208" s="62">
        <f t="shared" si="13"/>
        <v>285748.06374399998</v>
      </c>
      <c r="X208" s="62">
        <f t="shared" si="11"/>
        <v>0</v>
      </c>
    </row>
    <row r="209" spans="1:24">
      <c r="A209" s="13" t="s">
        <v>1687</v>
      </c>
      <c r="B209" s="101" t="s">
        <v>7646</v>
      </c>
      <c r="C209" s="100" t="s">
        <v>5078</v>
      </c>
      <c r="D209" s="13" t="s">
        <v>1869</v>
      </c>
      <c r="E209" s="13" t="s">
        <v>5277</v>
      </c>
      <c r="F209" s="14">
        <v>3</v>
      </c>
      <c r="G209" s="14" t="s">
        <v>4868</v>
      </c>
      <c r="H209" s="14">
        <v>2500</v>
      </c>
      <c r="I209" s="55" t="s">
        <v>4865</v>
      </c>
      <c r="J209" s="14">
        <v>100</v>
      </c>
      <c r="K209" s="14" t="s">
        <v>4308</v>
      </c>
      <c r="L209" s="14" t="s">
        <v>4872</v>
      </c>
      <c r="M209" s="14" t="s">
        <v>4875</v>
      </c>
      <c r="N209" s="14" t="s">
        <v>4875</v>
      </c>
      <c r="O209" s="14" t="s">
        <v>4882</v>
      </c>
      <c r="P209" s="14" t="s">
        <v>5178</v>
      </c>
      <c r="Q209" s="14" t="s">
        <v>4884</v>
      </c>
      <c r="U209" s="168">
        <v>285748.06374399998</v>
      </c>
      <c r="V209" s="62">
        <f t="shared" si="13"/>
        <v>285748.06374399998</v>
      </c>
      <c r="X209" s="62">
        <f t="shared" si="11"/>
        <v>0</v>
      </c>
    </row>
    <row r="210" spans="1:24">
      <c r="A210" s="13" t="s">
        <v>1688</v>
      </c>
      <c r="B210" s="101" t="s">
        <v>7645</v>
      </c>
      <c r="C210" s="100" t="s">
        <v>5079</v>
      </c>
      <c r="D210" s="13" t="s">
        <v>1869</v>
      </c>
      <c r="E210" s="13" t="s">
        <v>5278</v>
      </c>
      <c r="F210" s="14">
        <v>3</v>
      </c>
      <c r="G210" s="14" t="s">
        <v>4868</v>
      </c>
      <c r="H210" s="14">
        <v>2500</v>
      </c>
      <c r="I210" s="55" t="s">
        <v>4865</v>
      </c>
      <c r="J210" s="14">
        <v>100</v>
      </c>
      <c r="K210" s="14" t="s">
        <v>4308</v>
      </c>
      <c r="L210" s="14" t="s">
        <v>4872</v>
      </c>
      <c r="M210" s="14" t="s">
        <v>4573</v>
      </c>
      <c r="N210" s="14" t="s">
        <v>4499</v>
      </c>
      <c r="O210" s="14" t="s">
        <v>4879</v>
      </c>
      <c r="P210" s="14" t="s">
        <v>5178</v>
      </c>
      <c r="Q210" s="14" t="s">
        <v>4884</v>
      </c>
      <c r="U210" s="168">
        <v>309006.23811200005</v>
      </c>
      <c r="V210" s="62">
        <f t="shared" si="13"/>
        <v>309006.23811200005</v>
      </c>
      <c r="X210" s="62">
        <f t="shared" si="11"/>
        <v>0</v>
      </c>
    </row>
    <row r="211" spans="1:24">
      <c r="A211" s="13" t="s">
        <v>1689</v>
      </c>
      <c r="B211" s="101" t="s">
        <v>7644</v>
      </c>
      <c r="C211" s="100" t="s">
        <v>5080</v>
      </c>
      <c r="D211" s="13" t="s">
        <v>1869</v>
      </c>
      <c r="E211" s="13" t="s">
        <v>5278</v>
      </c>
      <c r="F211" s="14">
        <v>3</v>
      </c>
      <c r="G211" s="14" t="s">
        <v>4868</v>
      </c>
      <c r="H211" s="14">
        <v>2500</v>
      </c>
      <c r="I211" s="55" t="s">
        <v>4865</v>
      </c>
      <c r="J211" s="14">
        <v>100</v>
      </c>
      <c r="K211" s="14" t="s">
        <v>4308</v>
      </c>
      <c r="L211" s="14" t="s">
        <v>4872</v>
      </c>
      <c r="M211" s="14" t="s">
        <v>4573</v>
      </c>
      <c r="N211" s="14" t="s">
        <v>4499</v>
      </c>
      <c r="O211" s="14" t="s">
        <v>4879</v>
      </c>
      <c r="P211" s="14" t="s">
        <v>5178</v>
      </c>
      <c r="Q211" s="14" t="s">
        <v>4884</v>
      </c>
      <c r="R211" s="14" t="s">
        <v>5183</v>
      </c>
      <c r="U211" s="168">
        <v>310678.7661120001</v>
      </c>
      <c r="V211" s="62">
        <f t="shared" si="13"/>
        <v>310678.7661120001</v>
      </c>
      <c r="X211" s="62">
        <f t="shared" si="11"/>
        <v>0</v>
      </c>
    </row>
    <row r="212" spans="1:24">
      <c r="A212" s="13" t="s">
        <v>1690</v>
      </c>
      <c r="B212" s="101" t="s">
        <v>7643</v>
      </c>
      <c r="C212" s="100" t="s">
        <v>5081</v>
      </c>
      <c r="D212" s="13" t="s">
        <v>1869</v>
      </c>
      <c r="E212" s="13" t="s">
        <v>5278</v>
      </c>
      <c r="F212" s="14">
        <v>3</v>
      </c>
      <c r="G212" s="14" t="s">
        <v>4868</v>
      </c>
      <c r="H212" s="14">
        <v>2500</v>
      </c>
      <c r="I212" s="55" t="s">
        <v>4865</v>
      </c>
      <c r="J212" s="14">
        <v>100</v>
      </c>
      <c r="K212" s="14" t="s">
        <v>4308</v>
      </c>
      <c r="L212" s="14" t="s">
        <v>4872</v>
      </c>
      <c r="M212" s="14" t="s">
        <v>4573</v>
      </c>
      <c r="N212" s="14" t="s">
        <v>4499</v>
      </c>
      <c r="O212" s="14" t="s">
        <v>4879</v>
      </c>
      <c r="P212" s="14" t="s">
        <v>5178</v>
      </c>
      <c r="Q212" s="14" t="s">
        <v>4885</v>
      </c>
      <c r="U212" s="168">
        <v>307745.15200000006</v>
      </c>
      <c r="V212" s="62">
        <f t="shared" si="13"/>
        <v>307745.15200000006</v>
      </c>
      <c r="X212" s="62">
        <f t="shared" si="11"/>
        <v>0</v>
      </c>
    </row>
    <row r="213" spans="1:24">
      <c r="A213" s="13" t="s">
        <v>1691</v>
      </c>
      <c r="B213" s="101" t="s">
        <v>7642</v>
      </c>
      <c r="C213" s="100" t="s">
        <v>5082</v>
      </c>
      <c r="D213" s="13" t="s">
        <v>1869</v>
      </c>
      <c r="E213" s="13" t="s">
        <v>5278</v>
      </c>
      <c r="F213" s="14">
        <v>3</v>
      </c>
      <c r="G213" s="14" t="s">
        <v>4868</v>
      </c>
      <c r="H213" s="14">
        <v>2500</v>
      </c>
      <c r="I213" s="55" t="s">
        <v>4865</v>
      </c>
      <c r="J213" s="14">
        <v>100</v>
      </c>
      <c r="K213" s="14" t="s">
        <v>4308</v>
      </c>
      <c r="L213" s="14" t="s">
        <v>4872</v>
      </c>
      <c r="M213" s="14" t="s">
        <v>4573</v>
      </c>
      <c r="N213" s="14" t="s">
        <v>4499</v>
      </c>
      <c r="O213" s="14" t="s">
        <v>4879</v>
      </c>
      <c r="P213" s="14" t="s">
        <v>5178</v>
      </c>
      <c r="Q213" s="14" t="s">
        <v>4885</v>
      </c>
      <c r="R213" s="14" t="s">
        <v>5183</v>
      </c>
      <c r="U213" s="168">
        <v>309417.68000000005</v>
      </c>
      <c r="V213" s="62">
        <f t="shared" si="13"/>
        <v>309417.68000000005</v>
      </c>
      <c r="X213" s="62">
        <f t="shared" si="11"/>
        <v>0</v>
      </c>
    </row>
    <row r="214" spans="1:24">
      <c r="A214" s="13" t="s">
        <v>1692</v>
      </c>
      <c r="B214" s="101" t="s">
        <v>7648</v>
      </c>
      <c r="C214" s="100" t="s">
        <v>5083</v>
      </c>
      <c r="D214" s="13" t="s">
        <v>1869</v>
      </c>
      <c r="E214" s="13" t="s">
        <v>5279</v>
      </c>
      <c r="F214" s="14">
        <v>3</v>
      </c>
      <c r="G214" s="14" t="s">
        <v>4868</v>
      </c>
      <c r="H214" s="14">
        <v>2500</v>
      </c>
      <c r="I214" s="55" t="s">
        <v>4865</v>
      </c>
      <c r="J214" s="14">
        <v>100</v>
      </c>
      <c r="K214" s="14" t="s">
        <v>4308</v>
      </c>
      <c r="L214" s="14" t="s">
        <v>4872</v>
      </c>
      <c r="M214" s="14" t="s">
        <v>4573</v>
      </c>
      <c r="N214" s="14" t="s">
        <v>4499</v>
      </c>
      <c r="O214" s="14" t="s">
        <v>4882</v>
      </c>
      <c r="P214" s="14" t="s">
        <v>5178</v>
      </c>
      <c r="Q214" s="14" t="s">
        <v>4884</v>
      </c>
      <c r="U214" s="168">
        <v>309006.23811200005</v>
      </c>
      <c r="V214" s="62">
        <f t="shared" si="13"/>
        <v>309006.23811200005</v>
      </c>
      <c r="X214" s="62">
        <f t="shared" si="11"/>
        <v>0</v>
      </c>
    </row>
    <row r="215" spans="1:24">
      <c r="A215" s="13" t="s">
        <v>1693</v>
      </c>
      <c r="B215" s="101" t="s">
        <v>7651</v>
      </c>
      <c r="C215" s="100" t="s">
        <v>5084</v>
      </c>
      <c r="D215" s="13" t="s">
        <v>1869</v>
      </c>
      <c r="E215" s="13" t="s">
        <v>5280</v>
      </c>
      <c r="F215" s="14">
        <v>3</v>
      </c>
      <c r="G215" s="14" t="s">
        <v>4868</v>
      </c>
      <c r="H215" s="14">
        <v>2500</v>
      </c>
      <c r="I215" s="55" t="s">
        <v>4865</v>
      </c>
      <c r="J215" s="14">
        <v>100</v>
      </c>
      <c r="K215" s="14" t="s">
        <v>4308</v>
      </c>
      <c r="L215" s="14" t="s">
        <v>4872</v>
      </c>
      <c r="M215" s="14" t="s">
        <v>4572</v>
      </c>
      <c r="N215" s="14" t="s">
        <v>4525</v>
      </c>
      <c r="O215" s="14" t="s">
        <v>4879</v>
      </c>
      <c r="P215" s="14" t="s">
        <v>5178</v>
      </c>
      <c r="Q215" s="14" t="s">
        <v>4884</v>
      </c>
      <c r="R215" s="14" t="s">
        <v>5183</v>
      </c>
      <c r="U215" s="168">
        <v>311872.95110400009</v>
      </c>
      <c r="V215" s="62">
        <f t="shared" si="13"/>
        <v>311872.95110400009</v>
      </c>
      <c r="X215" s="62">
        <f t="shared" si="11"/>
        <v>0</v>
      </c>
    </row>
    <row r="216" spans="1:24">
      <c r="A216" s="13" t="s">
        <v>1694</v>
      </c>
      <c r="B216" s="101" t="s">
        <v>7650</v>
      </c>
      <c r="C216" s="100" t="s">
        <v>5085</v>
      </c>
      <c r="D216" s="13" t="s">
        <v>1869</v>
      </c>
      <c r="E216" s="13" t="s">
        <v>5280</v>
      </c>
      <c r="F216" s="14">
        <v>3</v>
      </c>
      <c r="G216" s="14" t="s">
        <v>4868</v>
      </c>
      <c r="H216" s="14">
        <v>2500</v>
      </c>
      <c r="I216" s="55" t="s">
        <v>4865</v>
      </c>
      <c r="J216" s="14">
        <v>100</v>
      </c>
      <c r="K216" s="14" t="s">
        <v>4308</v>
      </c>
      <c r="L216" s="14" t="s">
        <v>4872</v>
      </c>
      <c r="M216" s="14" t="s">
        <v>4572</v>
      </c>
      <c r="N216" s="14" t="s">
        <v>4525</v>
      </c>
      <c r="O216" s="14" t="s">
        <v>4879</v>
      </c>
      <c r="P216" s="14" t="s">
        <v>5178</v>
      </c>
      <c r="Q216" s="14" t="s">
        <v>4885</v>
      </c>
      <c r="R216" s="14" t="s">
        <v>5183</v>
      </c>
      <c r="U216" s="168">
        <v>310611.86499200005</v>
      </c>
      <c r="V216" s="62">
        <f t="shared" si="13"/>
        <v>310611.86499200005</v>
      </c>
      <c r="X216" s="62">
        <f t="shared" si="11"/>
        <v>0</v>
      </c>
    </row>
    <row r="217" spans="1:24">
      <c r="A217" s="13" t="s">
        <v>1695</v>
      </c>
      <c r="B217" s="101" t="s">
        <v>7649</v>
      </c>
      <c r="C217" s="100" t="s">
        <v>5086</v>
      </c>
      <c r="D217" s="13" t="s">
        <v>1869</v>
      </c>
      <c r="E217" s="13" t="s">
        <v>5281</v>
      </c>
      <c r="F217" s="14">
        <v>3</v>
      </c>
      <c r="G217" s="14" t="s">
        <v>4868</v>
      </c>
      <c r="H217" s="14">
        <v>2500</v>
      </c>
      <c r="I217" s="55" t="s">
        <v>4865</v>
      </c>
      <c r="J217" s="14">
        <v>100</v>
      </c>
      <c r="K217" s="14" t="s">
        <v>4308</v>
      </c>
      <c r="L217" s="14" t="s">
        <v>4872</v>
      </c>
      <c r="M217" s="14" t="s">
        <v>4572</v>
      </c>
      <c r="N217" s="14" t="s">
        <v>4525</v>
      </c>
      <c r="O217" s="14" t="s">
        <v>4881</v>
      </c>
      <c r="P217" s="14" t="s">
        <v>5178</v>
      </c>
      <c r="Q217" s="14" t="s">
        <v>4885</v>
      </c>
      <c r="R217" s="14" t="s">
        <v>5183</v>
      </c>
      <c r="T217" s="14" t="s">
        <v>5181</v>
      </c>
      <c r="U217" s="168">
        <v>319242.10947200004</v>
      </c>
      <c r="V217" s="62">
        <f t="shared" si="13"/>
        <v>319242.10947200004</v>
      </c>
      <c r="X217" s="62">
        <f t="shared" si="11"/>
        <v>0</v>
      </c>
    </row>
    <row r="218" spans="1:24">
      <c r="A218" s="13" t="s">
        <v>1696</v>
      </c>
      <c r="B218" s="101" t="s">
        <v>7653</v>
      </c>
      <c r="C218" s="100" t="s">
        <v>5087</v>
      </c>
      <c r="D218" s="13" t="s">
        <v>1869</v>
      </c>
      <c r="E218" s="13" t="s">
        <v>5282</v>
      </c>
      <c r="F218" s="14">
        <v>3</v>
      </c>
      <c r="G218" s="14" t="s">
        <v>4868</v>
      </c>
      <c r="H218" s="14">
        <v>3200</v>
      </c>
      <c r="I218" s="55" t="s">
        <v>4865</v>
      </c>
      <c r="J218" s="14">
        <v>100</v>
      </c>
      <c r="K218" s="14" t="s">
        <v>4308</v>
      </c>
      <c r="L218" s="14" t="s">
        <v>4872</v>
      </c>
      <c r="M218" s="14" t="s">
        <v>4875</v>
      </c>
      <c r="N218" s="14" t="s">
        <v>4875</v>
      </c>
      <c r="O218" s="14" t="s">
        <v>4882</v>
      </c>
      <c r="P218" s="14" t="s">
        <v>5178</v>
      </c>
      <c r="Q218" s="14" t="s">
        <v>4884</v>
      </c>
      <c r="U218" s="168">
        <v>322041.92134400009</v>
      </c>
      <c r="V218" s="62">
        <f t="shared" si="13"/>
        <v>322041.92134400009</v>
      </c>
      <c r="X218" s="62">
        <f t="shared" si="11"/>
        <v>0</v>
      </c>
    </row>
    <row r="219" spans="1:24">
      <c r="A219" s="13" t="s">
        <v>1697</v>
      </c>
      <c r="B219" s="101" t="s">
        <v>7652</v>
      </c>
      <c r="C219" s="100" t="s">
        <v>5088</v>
      </c>
      <c r="D219" s="13" t="s">
        <v>1869</v>
      </c>
      <c r="E219" s="13" t="s">
        <v>5283</v>
      </c>
      <c r="F219" s="14">
        <v>3</v>
      </c>
      <c r="G219" s="14" t="s">
        <v>4868</v>
      </c>
      <c r="H219" s="14">
        <v>3200</v>
      </c>
      <c r="I219" s="55" t="s">
        <v>4865</v>
      </c>
      <c r="J219" s="14">
        <v>100</v>
      </c>
      <c r="K219" s="14" t="s">
        <v>4308</v>
      </c>
      <c r="L219" s="14" t="s">
        <v>4872</v>
      </c>
      <c r="M219" s="14" t="s">
        <v>4573</v>
      </c>
      <c r="N219" s="14" t="s">
        <v>4499</v>
      </c>
      <c r="O219" s="14" t="s">
        <v>4880</v>
      </c>
      <c r="P219" s="14" t="s">
        <v>5178</v>
      </c>
      <c r="Q219" s="14" t="s">
        <v>4884</v>
      </c>
      <c r="R219" s="14" t="s">
        <v>5183</v>
      </c>
      <c r="U219" s="168">
        <v>346972.62371200003</v>
      </c>
      <c r="V219" s="62">
        <f t="shared" si="13"/>
        <v>346972.62371200003</v>
      </c>
      <c r="X219" s="62">
        <f t="shared" si="11"/>
        <v>0</v>
      </c>
    </row>
    <row r="220" spans="1:24">
      <c r="A220" s="13" t="s">
        <v>1699</v>
      </c>
      <c r="B220" s="101" t="s">
        <v>7654</v>
      </c>
      <c r="C220" s="100" t="s">
        <v>5090</v>
      </c>
      <c r="D220" s="13" t="s">
        <v>1869</v>
      </c>
      <c r="E220" s="13" t="s">
        <v>5283</v>
      </c>
      <c r="F220" s="14">
        <v>3</v>
      </c>
      <c r="G220" s="14" t="s">
        <v>4868</v>
      </c>
      <c r="H220" s="14">
        <v>3200</v>
      </c>
      <c r="I220" s="55" t="s">
        <v>4865</v>
      </c>
      <c r="J220" s="14">
        <v>100</v>
      </c>
      <c r="K220" s="14" t="s">
        <v>4308</v>
      </c>
      <c r="L220" s="14" t="s">
        <v>4872</v>
      </c>
      <c r="M220" s="14" t="s">
        <v>4573</v>
      </c>
      <c r="N220" s="14" t="s">
        <v>4499</v>
      </c>
      <c r="O220" s="14" t="s">
        <v>4879</v>
      </c>
      <c r="P220" s="14" t="s">
        <v>5178</v>
      </c>
      <c r="Q220" s="14" t="s">
        <v>4884</v>
      </c>
      <c r="R220" s="14" t="s">
        <v>5183</v>
      </c>
      <c r="U220" s="168">
        <v>346972.62371200003</v>
      </c>
      <c r="V220" s="62">
        <f t="shared" si="13"/>
        <v>346972.62371200003</v>
      </c>
      <c r="X220" s="62">
        <f t="shared" si="11"/>
        <v>0</v>
      </c>
    </row>
    <row r="221" spans="1:24">
      <c r="A221" s="13" t="s">
        <v>1698</v>
      </c>
      <c r="B221" s="101" t="s">
        <v>7655</v>
      </c>
      <c r="C221" s="100" t="s">
        <v>5089</v>
      </c>
      <c r="D221" s="13" t="s">
        <v>1869</v>
      </c>
      <c r="E221" s="13" t="s">
        <v>5283</v>
      </c>
      <c r="F221" s="14">
        <v>3</v>
      </c>
      <c r="G221" s="14" t="s">
        <v>4868</v>
      </c>
      <c r="H221" s="14">
        <v>3200</v>
      </c>
      <c r="I221" s="55" t="s">
        <v>4865</v>
      </c>
      <c r="J221" s="14">
        <v>100</v>
      </c>
      <c r="K221" s="14" t="s">
        <v>4308</v>
      </c>
      <c r="L221" s="14" t="s">
        <v>4872</v>
      </c>
      <c r="M221" s="14" t="s">
        <v>4573</v>
      </c>
      <c r="N221" s="14" t="s">
        <v>4499</v>
      </c>
      <c r="O221" s="14" t="s">
        <v>4879</v>
      </c>
      <c r="P221" s="14" t="s">
        <v>5178</v>
      </c>
      <c r="Q221" s="14" t="s">
        <v>4884</v>
      </c>
      <c r="U221" s="168">
        <v>345300.0957120001</v>
      </c>
      <c r="V221" s="62">
        <f t="shared" ref="V221:V236" si="14">U221-U221*V$4</f>
        <v>345300.0957120001</v>
      </c>
      <c r="X221" s="62">
        <f t="shared" si="11"/>
        <v>0</v>
      </c>
    </row>
    <row r="222" spans="1:24">
      <c r="A222" s="13" t="s">
        <v>1700</v>
      </c>
      <c r="B222" s="101" t="s">
        <v>7663</v>
      </c>
      <c r="C222" s="100" t="s">
        <v>5091</v>
      </c>
      <c r="D222" s="13" t="s">
        <v>1869</v>
      </c>
      <c r="E222" s="13" t="s">
        <v>5283</v>
      </c>
      <c r="F222" s="14">
        <v>3</v>
      </c>
      <c r="G222" s="14" t="s">
        <v>4868</v>
      </c>
      <c r="H222" s="14">
        <v>3200</v>
      </c>
      <c r="I222" s="55" t="s">
        <v>4865</v>
      </c>
      <c r="J222" s="14">
        <v>100</v>
      </c>
      <c r="K222" s="14" t="s">
        <v>4308</v>
      </c>
      <c r="L222" s="14" t="s">
        <v>4872</v>
      </c>
      <c r="M222" s="14" t="s">
        <v>4573</v>
      </c>
      <c r="N222" s="14" t="s">
        <v>4499</v>
      </c>
      <c r="O222" s="14" t="s">
        <v>4879</v>
      </c>
      <c r="P222" s="14" t="s">
        <v>5178</v>
      </c>
      <c r="Q222" s="14" t="s">
        <v>4885</v>
      </c>
      <c r="U222" s="168">
        <v>344039.00960000005</v>
      </c>
      <c r="V222" s="62">
        <f t="shared" si="14"/>
        <v>344039.00960000005</v>
      </c>
      <c r="X222" s="62">
        <f t="shared" si="11"/>
        <v>0</v>
      </c>
    </row>
    <row r="223" spans="1:24">
      <c r="A223" s="13" t="s">
        <v>1701</v>
      </c>
      <c r="B223" s="101" t="s">
        <v>7662</v>
      </c>
      <c r="C223" s="100" t="s">
        <v>5092</v>
      </c>
      <c r="D223" s="13" t="s">
        <v>1869</v>
      </c>
      <c r="E223" s="13" t="s">
        <v>5283</v>
      </c>
      <c r="F223" s="14">
        <v>3</v>
      </c>
      <c r="G223" s="14" t="s">
        <v>4868</v>
      </c>
      <c r="H223" s="14">
        <v>3200</v>
      </c>
      <c r="I223" s="55" t="s">
        <v>4865</v>
      </c>
      <c r="J223" s="14">
        <v>100</v>
      </c>
      <c r="K223" s="14" t="s">
        <v>4308</v>
      </c>
      <c r="L223" s="14" t="s">
        <v>4872</v>
      </c>
      <c r="M223" s="14" t="s">
        <v>4573</v>
      </c>
      <c r="N223" s="14" t="s">
        <v>4499</v>
      </c>
      <c r="O223" s="14" t="s">
        <v>4879</v>
      </c>
      <c r="P223" s="14" t="s">
        <v>5178</v>
      </c>
      <c r="Q223" s="14" t="s">
        <v>4885</v>
      </c>
      <c r="R223" s="14" t="s">
        <v>5183</v>
      </c>
      <c r="U223" s="168">
        <v>345711.53760000004</v>
      </c>
      <c r="V223" s="62">
        <f t="shared" si="14"/>
        <v>345711.53760000004</v>
      </c>
      <c r="X223" s="62">
        <f t="shared" si="11"/>
        <v>0</v>
      </c>
    </row>
    <row r="224" spans="1:24">
      <c r="A224" s="13" t="s">
        <v>1702</v>
      </c>
      <c r="B224" s="101" t="s">
        <v>7661</v>
      </c>
      <c r="C224" s="100" t="s">
        <v>5093</v>
      </c>
      <c r="D224" s="13" t="s">
        <v>1869</v>
      </c>
      <c r="E224" s="13" t="s">
        <v>5284</v>
      </c>
      <c r="F224" s="14">
        <v>3</v>
      </c>
      <c r="G224" s="14" t="s">
        <v>4868</v>
      </c>
      <c r="H224" s="14">
        <v>3200</v>
      </c>
      <c r="I224" s="55" t="s">
        <v>4865</v>
      </c>
      <c r="J224" s="14">
        <v>100</v>
      </c>
      <c r="K224" s="14" t="s">
        <v>4308</v>
      </c>
      <c r="L224" s="14" t="s">
        <v>4872</v>
      </c>
      <c r="M224" s="14" t="s">
        <v>4573</v>
      </c>
      <c r="N224" s="14" t="s">
        <v>4499</v>
      </c>
      <c r="O224" s="14" t="s">
        <v>4881</v>
      </c>
      <c r="P224" s="14" t="s">
        <v>5178</v>
      </c>
      <c r="Q224" s="14" t="s">
        <v>4885</v>
      </c>
      <c r="R224" s="14" t="s">
        <v>5183</v>
      </c>
      <c r="T224" s="14" t="s">
        <v>5180</v>
      </c>
      <c r="U224" s="168">
        <v>353717.92913599999</v>
      </c>
      <c r="V224" s="62">
        <f t="shared" si="14"/>
        <v>353717.92913599999</v>
      </c>
      <c r="X224" s="62">
        <f t="shared" si="11"/>
        <v>0</v>
      </c>
    </row>
    <row r="225" spans="1:24">
      <c r="A225" s="13" t="s">
        <v>1703</v>
      </c>
      <c r="B225" s="101" t="s">
        <v>7660</v>
      </c>
      <c r="C225" s="100" t="s">
        <v>5094</v>
      </c>
      <c r="D225" s="13" t="s">
        <v>1869</v>
      </c>
      <c r="E225" s="13" t="s">
        <v>5285</v>
      </c>
      <c r="F225" s="14">
        <v>3</v>
      </c>
      <c r="G225" s="14" t="s">
        <v>4868</v>
      </c>
      <c r="H225" s="14">
        <v>3200</v>
      </c>
      <c r="I225" s="55" t="s">
        <v>4865</v>
      </c>
      <c r="J225" s="14">
        <v>100</v>
      </c>
      <c r="K225" s="14" t="s">
        <v>4308</v>
      </c>
      <c r="L225" s="14" t="s">
        <v>4872</v>
      </c>
      <c r="M225" s="14" t="s">
        <v>4573</v>
      </c>
      <c r="N225" s="14" t="s">
        <v>4499</v>
      </c>
      <c r="O225" s="14" t="s">
        <v>4882</v>
      </c>
      <c r="P225" s="14" t="s">
        <v>5178</v>
      </c>
      <c r="Q225" s="14" t="s">
        <v>4884</v>
      </c>
      <c r="U225" s="168">
        <v>345300.0957120001</v>
      </c>
      <c r="V225" s="62">
        <f t="shared" si="14"/>
        <v>345300.0957120001</v>
      </c>
      <c r="X225" s="62">
        <f t="shared" si="11"/>
        <v>0</v>
      </c>
    </row>
    <row r="226" spans="1:24">
      <c r="A226" s="13" t="s">
        <v>1704</v>
      </c>
      <c r="B226" s="101" t="s">
        <v>7659</v>
      </c>
      <c r="C226" s="100" t="s">
        <v>5095</v>
      </c>
      <c r="D226" s="13" t="s">
        <v>1869</v>
      </c>
      <c r="E226" s="13" t="s">
        <v>5286</v>
      </c>
      <c r="F226" s="14">
        <v>3</v>
      </c>
      <c r="G226" s="14" t="s">
        <v>4868</v>
      </c>
      <c r="H226" s="14">
        <v>3200</v>
      </c>
      <c r="I226" s="55" t="s">
        <v>4865</v>
      </c>
      <c r="J226" s="14">
        <v>100</v>
      </c>
      <c r="K226" s="14" t="s">
        <v>4308</v>
      </c>
      <c r="L226" s="14" t="s">
        <v>4872</v>
      </c>
      <c r="M226" s="14" t="s">
        <v>4572</v>
      </c>
      <c r="N226" s="14" t="s">
        <v>4525</v>
      </c>
      <c r="O226" s="14" t="s">
        <v>4879</v>
      </c>
      <c r="P226" s="14" t="s">
        <v>5178</v>
      </c>
      <c r="Q226" s="14" t="s">
        <v>4884</v>
      </c>
      <c r="U226" s="168">
        <v>346494.28070399998</v>
      </c>
      <c r="V226" s="62">
        <f t="shared" si="14"/>
        <v>346494.28070399998</v>
      </c>
      <c r="X226" s="62">
        <f t="shared" si="11"/>
        <v>0</v>
      </c>
    </row>
    <row r="227" spans="1:24">
      <c r="A227" s="13" t="s">
        <v>1705</v>
      </c>
      <c r="B227" s="101" t="s">
        <v>7658</v>
      </c>
      <c r="C227" s="100" t="s">
        <v>5096</v>
      </c>
      <c r="D227" s="13" t="s">
        <v>1869</v>
      </c>
      <c r="E227" s="13" t="s">
        <v>5286</v>
      </c>
      <c r="F227" s="14">
        <v>3</v>
      </c>
      <c r="G227" s="14" t="s">
        <v>4868</v>
      </c>
      <c r="H227" s="14">
        <v>3200</v>
      </c>
      <c r="I227" s="55" t="s">
        <v>4865</v>
      </c>
      <c r="J227" s="14">
        <v>100</v>
      </c>
      <c r="K227" s="14" t="s">
        <v>4308</v>
      </c>
      <c r="L227" s="14" t="s">
        <v>4872</v>
      </c>
      <c r="M227" s="14" t="s">
        <v>4572</v>
      </c>
      <c r="N227" s="14" t="s">
        <v>4525</v>
      </c>
      <c r="O227" s="14" t="s">
        <v>4879</v>
      </c>
      <c r="P227" s="14" t="s">
        <v>5178</v>
      </c>
      <c r="Q227" s="14" t="s">
        <v>4884</v>
      </c>
      <c r="R227" s="14" t="s">
        <v>5183</v>
      </c>
      <c r="U227" s="168">
        <v>348166.80870400002</v>
      </c>
      <c r="V227" s="62">
        <f t="shared" si="14"/>
        <v>348166.80870400002</v>
      </c>
      <c r="X227" s="62">
        <f t="shared" si="11"/>
        <v>0</v>
      </c>
    </row>
    <row r="228" spans="1:24">
      <c r="A228" s="13" t="s">
        <v>1706</v>
      </c>
      <c r="B228" s="101" t="s">
        <v>7657</v>
      </c>
      <c r="C228" s="100" t="s">
        <v>5097</v>
      </c>
      <c r="D228" s="13" t="s">
        <v>1869</v>
      </c>
      <c r="E228" s="13" t="s">
        <v>5286</v>
      </c>
      <c r="F228" s="14">
        <v>3</v>
      </c>
      <c r="G228" s="14" t="s">
        <v>4868</v>
      </c>
      <c r="H228" s="14">
        <v>3200</v>
      </c>
      <c r="I228" s="55" t="s">
        <v>4865</v>
      </c>
      <c r="J228" s="14">
        <v>100</v>
      </c>
      <c r="K228" s="14" t="s">
        <v>4308</v>
      </c>
      <c r="L228" s="14" t="s">
        <v>4872</v>
      </c>
      <c r="M228" s="14" t="s">
        <v>4572</v>
      </c>
      <c r="N228" s="14" t="s">
        <v>4525</v>
      </c>
      <c r="O228" s="14" t="s">
        <v>4879</v>
      </c>
      <c r="P228" s="14" t="s">
        <v>5178</v>
      </c>
      <c r="Q228" s="14" t="s">
        <v>4885</v>
      </c>
      <c r="R228" s="14" t="s">
        <v>5183</v>
      </c>
      <c r="U228" s="168">
        <v>346905.72259200003</v>
      </c>
      <c r="V228" s="62">
        <f t="shared" si="14"/>
        <v>346905.72259200003</v>
      </c>
      <c r="X228" s="62">
        <f t="shared" si="11"/>
        <v>0</v>
      </c>
    </row>
    <row r="229" spans="1:24">
      <c r="A229" s="13" t="s">
        <v>1707</v>
      </c>
      <c r="B229" s="101" t="s">
        <v>7656</v>
      </c>
      <c r="C229" s="100" t="s">
        <v>5098</v>
      </c>
      <c r="D229" s="13" t="s">
        <v>1869</v>
      </c>
      <c r="E229" s="13" t="s">
        <v>5286</v>
      </c>
      <c r="F229" s="14">
        <v>3</v>
      </c>
      <c r="G229" s="14" t="s">
        <v>4868</v>
      </c>
      <c r="H229" s="14">
        <v>3200</v>
      </c>
      <c r="I229" s="55" t="s">
        <v>4865</v>
      </c>
      <c r="J229" s="14">
        <v>100</v>
      </c>
      <c r="K229" s="14" t="s">
        <v>4308</v>
      </c>
      <c r="L229" s="14" t="s">
        <v>4872</v>
      </c>
      <c r="M229" s="14" t="s">
        <v>4572</v>
      </c>
      <c r="N229" s="14" t="s">
        <v>4525</v>
      </c>
      <c r="O229" s="14" t="s">
        <v>4880</v>
      </c>
      <c r="P229" s="14" t="s">
        <v>5178</v>
      </c>
      <c r="Q229" s="14" t="s">
        <v>4885</v>
      </c>
      <c r="R229" s="14" t="s">
        <v>5183</v>
      </c>
      <c r="S229" s="14" t="s">
        <v>5182</v>
      </c>
      <c r="U229" s="168">
        <v>350893.02934400004</v>
      </c>
      <c r="V229" s="62">
        <f t="shared" si="14"/>
        <v>350893.02934400004</v>
      </c>
      <c r="X229" s="62">
        <f t="shared" si="11"/>
        <v>0</v>
      </c>
    </row>
    <row r="230" spans="1:24">
      <c r="A230" s="13" t="s">
        <v>1708</v>
      </c>
      <c r="B230" s="101" t="s">
        <v>7664</v>
      </c>
      <c r="C230" s="100" t="s">
        <v>5099</v>
      </c>
      <c r="D230" s="13" t="s">
        <v>1869</v>
      </c>
      <c r="E230" s="13" t="s">
        <v>5287</v>
      </c>
      <c r="F230" s="14">
        <v>3</v>
      </c>
      <c r="G230" s="14" t="s">
        <v>4868</v>
      </c>
      <c r="H230" s="14">
        <v>4000</v>
      </c>
      <c r="I230" s="55" t="s">
        <v>4865</v>
      </c>
      <c r="J230" s="14">
        <v>100</v>
      </c>
      <c r="K230" s="14" t="s">
        <v>4308</v>
      </c>
      <c r="L230" s="14" t="s">
        <v>4872</v>
      </c>
      <c r="M230" s="14" t="s">
        <v>4573</v>
      </c>
      <c r="N230" s="14" t="s">
        <v>4499</v>
      </c>
      <c r="O230" s="14" t="s">
        <v>4881</v>
      </c>
      <c r="P230" s="14" t="s">
        <v>5178</v>
      </c>
      <c r="Q230" s="14" t="s">
        <v>4885</v>
      </c>
      <c r="R230" s="14" t="s">
        <v>5183</v>
      </c>
      <c r="T230" s="14" t="s">
        <v>5180</v>
      </c>
      <c r="U230" s="168">
        <v>418173.171416</v>
      </c>
      <c r="V230" s="62">
        <f t="shared" si="14"/>
        <v>418173.171416</v>
      </c>
      <c r="X230" s="62">
        <f t="shared" si="11"/>
        <v>0</v>
      </c>
    </row>
    <row r="231" spans="1:24">
      <c r="A231" s="13" t="s">
        <v>1709</v>
      </c>
      <c r="B231" s="101" t="s">
        <v>7665</v>
      </c>
      <c r="C231" s="100" t="s">
        <v>5100</v>
      </c>
      <c r="D231" s="13" t="s">
        <v>1869</v>
      </c>
      <c r="E231" s="13" t="s">
        <v>5288</v>
      </c>
      <c r="F231" s="14">
        <v>3</v>
      </c>
      <c r="G231" s="14" t="s">
        <v>4868</v>
      </c>
      <c r="H231" s="14">
        <v>4000</v>
      </c>
      <c r="I231" s="55" t="s">
        <v>4865</v>
      </c>
      <c r="J231" s="14">
        <v>100</v>
      </c>
      <c r="K231" s="14" t="s">
        <v>4308</v>
      </c>
      <c r="L231" s="14" t="s">
        <v>4872</v>
      </c>
      <c r="M231" s="14" t="s">
        <v>4573</v>
      </c>
      <c r="N231" s="14" t="s">
        <v>4499</v>
      </c>
      <c r="O231" s="14" t="s">
        <v>4880</v>
      </c>
      <c r="P231" s="14" t="s">
        <v>5178</v>
      </c>
      <c r="Q231" s="14" t="s">
        <v>4884</v>
      </c>
      <c r="R231" s="14" t="s">
        <v>5183</v>
      </c>
      <c r="U231" s="168">
        <v>411035.69707200001</v>
      </c>
      <c r="V231" s="62">
        <f t="shared" si="14"/>
        <v>411035.69707200001</v>
      </c>
      <c r="X231" s="62">
        <f t="shared" si="11"/>
        <v>0</v>
      </c>
    </row>
    <row r="232" spans="1:24">
      <c r="A232" s="13" t="s">
        <v>1710</v>
      </c>
      <c r="B232" s="101" t="s">
        <v>7673</v>
      </c>
      <c r="C232" s="100" t="s">
        <v>5101</v>
      </c>
      <c r="D232" s="13" t="s">
        <v>1869</v>
      </c>
      <c r="E232" s="13" t="s">
        <v>5288</v>
      </c>
      <c r="F232" s="14">
        <v>3</v>
      </c>
      <c r="G232" s="14" t="s">
        <v>4868</v>
      </c>
      <c r="H232" s="14">
        <v>4000</v>
      </c>
      <c r="I232" s="55" t="s">
        <v>4865</v>
      </c>
      <c r="J232" s="14">
        <v>100</v>
      </c>
      <c r="K232" s="14" t="s">
        <v>4308</v>
      </c>
      <c r="L232" s="14" t="s">
        <v>4872</v>
      </c>
      <c r="M232" s="14" t="s">
        <v>4573</v>
      </c>
      <c r="N232" s="14" t="s">
        <v>4499</v>
      </c>
      <c r="O232" s="14" t="s">
        <v>4879</v>
      </c>
      <c r="P232" s="14" t="s">
        <v>5178</v>
      </c>
      <c r="Q232" s="14" t="s">
        <v>4884</v>
      </c>
      <c r="U232" s="168">
        <v>409265.92907200003</v>
      </c>
      <c r="V232" s="62">
        <f t="shared" si="14"/>
        <v>409265.92907200003</v>
      </c>
      <c r="X232" s="62">
        <f t="shared" si="11"/>
        <v>0</v>
      </c>
    </row>
    <row r="233" spans="1:24">
      <c r="A233" s="13" t="s">
        <v>1711</v>
      </c>
      <c r="B233" s="101" t="s">
        <v>7672</v>
      </c>
      <c r="C233" s="100" t="s">
        <v>5102</v>
      </c>
      <c r="D233" s="13" t="s">
        <v>1869</v>
      </c>
      <c r="E233" s="13" t="s">
        <v>5288</v>
      </c>
      <c r="F233" s="14">
        <v>3</v>
      </c>
      <c r="G233" s="14" t="s">
        <v>4868</v>
      </c>
      <c r="H233" s="14">
        <v>4000</v>
      </c>
      <c r="I233" s="55" t="s">
        <v>4865</v>
      </c>
      <c r="J233" s="14">
        <v>100</v>
      </c>
      <c r="K233" s="14" t="s">
        <v>4308</v>
      </c>
      <c r="L233" s="14" t="s">
        <v>4872</v>
      </c>
      <c r="M233" s="14" t="s">
        <v>4573</v>
      </c>
      <c r="N233" s="14" t="s">
        <v>4499</v>
      </c>
      <c r="O233" s="14" t="s">
        <v>4879</v>
      </c>
      <c r="P233" s="14" t="s">
        <v>5178</v>
      </c>
      <c r="Q233" s="14" t="s">
        <v>4884</v>
      </c>
      <c r="R233" s="14" t="s">
        <v>5183</v>
      </c>
      <c r="U233" s="168">
        <v>411035.69707200001</v>
      </c>
      <c r="V233" s="62">
        <f t="shared" si="14"/>
        <v>411035.69707200001</v>
      </c>
      <c r="X233" s="62">
        <f t="shared" si="11"/>
        <v>0</v>
      </c>
    </row>
    <row r="234" spans="1:24">
      <c r="A234" s="13" t="s">
        <v>1712</v>
      </c>
      <c r="B234" s="101" t="s">
        <v>7671</v>
      </c>
      <c r="C234" s="100" t="s">
        <v>5103</v>
      </c>
      <c r="D234" s="13" t="s">
        <v>1869</v>
      </c>
      <c r="E234" s="13" t="s">
        <v>5288</v>
      </c>
      <c r="F234" s="14">
        <v>3</v>
      </c>
      <c r="G234" s="14" t="s">
        <v>4868</v>
      </c>
      <c r="H234" s="14">
        <v>4000</v>
      </c>
      <c r="I234" s="55" t="s">
        <v>4865</v>
      </c>
      <c r="J234" s="14">
        <v>100</v>
      </c>
      <c r="K234" s="14" t="s">
        <v>4308</v>
      </c>
      <c r="L234" s="14" t="s">
        <v>4872</v>
      </c>
      <c r="M234" s="14" t="s">
        <v>4573</v>
      </c>
      <c r="N234" s="14" t="s">
        <v>4499</v>
      </c>
      <c r="O234" s="14" t="s">
        <v>4879</v>
      </c>
      <c r="P234" s="14" t="s">
        <v>5178</v>
      </c>
      <c r="Q234" s="14" t="s">
        <v>4884</v>
      </c>
      <c r="R234" s="14" t="s">
        <v>5183</v>
      </c>
      <c r="S234" s="14" t="s">
        <v>5179</v>
      </c>
      <c r="U234" s="168">
        <v>415254.82398400008</v>
      </c>
      <c r="V234" s="62">
        <f t="shared" si="14"/>
        <v>415254.82398400008</v>
      </c>
      <c r="X234" s="62">
        <f t="shared" si="11"/>
        <v>0</v>
      </c>
    </row>
    <row r="235" spans="1:24">
      <c r="A235" s="13" t="s">
        <v>1713</v>
      </c>
      <c r="B235" s="101" t="s">
        <v>7670</v>
      </c>
      <c r="C235" s="100" t="s">
        <v>5104</v>
      </c>
      <c r="D235" s="13" t="s">
        <v>1869</v>
      </c>
      <c r="E235" s="13" t="s">
        <v>5288</v>
      </c>
      <c r="F235" s="14">
        <v>3</v>
      </c>
      <c r="G235" s="14" t="s">
        <v>4868</v>
      </c>
      <c r="H235" s="14">
        <v>4000</v>
      </c>
      <c r="I235" s="55" t="s">
        <v>4865</v>
      </c>
      <c r="J235" s="14">
        <v>100</v>
      </c>
      <c r="K235" s="14" t="s">
        <v>4308</v>
      </c>
      <c r="L235" s="14" t="s">
        <v>4872</v>
      </c>
      <c r="M235" s="14" t="s">
        <v>4573</v>
      </c>
      <c r="N235" s="14" t="s">
        <v>4499</v>
      </c>
      <c r="O235" s="14" t="s">
        <v>4879</v>
      </c>
      <c r="P235" s="14" t="s">
        <v>5178</v>
      </c>
      <c r="Q235" s="14" t="s">
        <v>4885</v>
      </c>
      <c r="U235" s="168">
        <v>407931.52400000015</v>
      </c>
      <c r="V235" s="62">
        <f t="shared" si="14"/>
        <v>407931.52400000015</v>
      </c>
      <c r="X235" s="62">
        <f t="shared" si="11"/>
        <v>0</v>
      </c>
    </row>
    <row r="236" spans="1:24">
      <c r="A236" s="13" t="s">
        <v>1714</v>
      </c>
      <c r="B236" s="101" t="s">
        <v>7669</v>
      </c>
      <c r="C236" s="100" t="s">
        <v>5105</v>
      </c>
      <c r="D236" s="13" t="s">
        <v>1869</v>
      </c>
      <c r="E236" s="13" t="s">
        <v>5288</v>
      </c>
      <c r="F236" s="14">
        <v>3</v>
      </c>
      <c r="G236" s="14" t="s">
        <v>4868</v>
      </c>
      <c r="H236" s="14">
        <v>4000</v>
      </c>
      <c r="I236" s="55" t="s">
        <v>4865</v>
      </c>
      <c r="J236" s="14">
        <v>100</v>
      </c>
      <c r="K236" s="14" t="s">
        <v>4308</v>
      </c>
      <c r="L236" s="14" t="s">
        <v>4872</v>
      </c>
      <c r="M236" s="14" t="s">
        <v>4573</v>
      </c>
      <c r="N236" s="14" t="s">
        <v>4499</v>
      </c>
      <c r="O236" s="14" t="s">
        <v>4879</v>
      </c>
      <c r="P236" s="14" t="s">
        <v>5178</v>
      </c>
      <c r="Q236" s="14" t="s">
        <v>4885</v>
      </c>
      <c r="R236" s="14" t="s">
        <v>5183</v>
      </c>
      <c r="U236" s="168">
        <v>409701.29200000013</v>
      </c>
      <c r="V236" s="62">
        <f t="shared" si="14"/>
        <v>409701.29200000013</v>
      </c>
      <c r="X236" s="62">
        <f t="shared" si="11"/>
        <v>0</v>
      </c>
    </row>
    <row r="237" spans="1:24">
      <c r="A237" s="13" t="s">
        <v>1715</v>
      </c>
      <c r="B237" s="101" t="s">
        <v>7668</v>
      </c>
      <c r="C237" s="100" t="s">
        <v>5106</v>
      </c>
      <c r="D237" s="13" t="s">
        <v>1869</v>
      </c>
      <c r="E237" s="13" t="s">
        <v>5289</v>
      </c>
      <c r="F237" s="14">
        <v>3</v>
      </c>
      <c r="G237" s="14" t="s">
        <v>4868</v>
      </c>
      <c r="H237" s="14">
        <v>4000</v>
      </c>
      <c r="I237" s="55" t="s">
        <v>4865</v>
      </c>
      <c r="J237" s="14">
        <v>100</v>
      </c>
      <c r="K237" s="14" t="s">
        <v>4308</v>
      </c>
      <c r="L237" s="14" t="s">
        <v>4872</v>
      </c>
      <c r="M237" s="14" t="s">
        <v>4573</v>
      </c>
      <c r="N237" s="14" t="s">
        <v>4499</v>
      </c>
      <c r="O237" s="14" t="s">
        <v>4881</v>
      </c>
      <c r="P237" s="14" t="s">
        <v>5178</v>
      </c>
      <c r="Q237" s="14" t="s">
        <v>4884</v>
      </c>
      <c r="R237" s="14" t="s">
        <v>5183</v>
      </c>
      <c r="U237" s="168">
        <v>416345.00107200007</v>
      </c>
      <c r="V237" s="62">
        <f t="shared" ref="V237:V256" si="15">U237-U237*V$4</f>
        <v>416345.00107200007</v>
      </c>
      <c r="X237" s="62">
        <f t="shared" si="11"/>
        <v>0</v>
      </c>
    </row>
    <row r="238" spans="1:24">
      <c r="A238" s="13" t="s">
        <v>1716</v>
      </c>
      <c r="B238" s="101" t="s">
        <v>7667</v>
      </c>
      <c r="C238" s="100" t="s">
        <v>5107</v>
      </c>
      <c r="D238" s="13" t="s">
        <v>1869</v>
      </c>
      <c r="E238" s="13" t="s">
        <v>5289</v>
      </c>
      <c r="F238" s="14">
        <v>3</v>
      </c>
      <c r="G238" s="14" t="s">
        <v>4868</v>
      </c>
      <c r="H238" s="14">
        <v>4000</v>
      </c>
      <c r="I238" s="55" t="s">
        <v>4865</v>
      </c>
      <c r="J238" s="14">
        <v>100</v>
      </c>
      <c r="K238" s="14" t="s">
        <v>4308</v>
      </c>
      <c r="L238" s="14" t="s">
        <v>4872</v>
      </c>
      <c r="M238" s="14" t="s">
        <v>4573</v>
      </c>
      <c r="N238" s="14" t="s">
        <v>4499</v>
      </c>
      <c r="O238" s="14" t="s">
        <v>4881</v>
      </c>
      <c r="P238" s="14" t="s">
        <v>5178</v>
      </c>
      <c r="Q238" s="14" t="s">
        <v>4884</v>
      </c>
      <c r="R238" s="14" t="s">
        <v>5183</v>
      </c>
      <c r="S238" s="14" t="s">
        <v>5179</v>
      </c>
      <c r="U238" s="168">
        <v>420560.58844800014</v>
      </c>
      <c r="V238" s="62">
        <f t="shared" si="15"/>
        <v>420560.58844800014</v>
      </c>
      <c r="X238" s="62">
        <f t="shared" si="11"/>
        <v>0</v>
      </c>
    </row>
    <row r="239" spans="1:24">
      <c r="A239" s="13" t="s">
        <v>1717</v>
      </c>
      <c r="B239" s="101" t="s">
        <v>7666</v>
      </c>
      <c r="C239" s="100" t="s">
        <v>5108</v>
      </c>
      <c r="D239" s="13" t="s">
        <v>1869</v>
      </c>
      <c r="E239" s="13" t="s">
        <v>5289</v>
      </c>
      <c r="F239" s="14">
        <v>3</v>
      </c>
      <c r="G239" s="14" t="s">
        <v>4868</v>
      </c>
      <c r="H239" s="14">
        <v>4000</v>
      </c>
      <c r="I239" s="55" t="s">
        <v>4865</v>
      </c>
      <c r="J239" s="14">
        <v>100</v>
      </c>
      <c r="K239" s="14" t="s">
        <v>4308</v>
      </c>
      <c r="L239" s="14" t="s">
        <v>4872</v>
      </c>
      <c r="M239" s="14" t="s">
        <v>4573</v>
      </c>
      <c r="N239" s="14" t="s">
        <v>4499</v>
      </c>
      <c r="O239" s="14" t="s">
        <v>4881</v>
      </c>
      <c r="P239" s="14" t="s">
        <v>5178</v>
      </c>
      <c r="Q239" s="14" t="s">
        <v>4884</v>
      </c>
      <c r="R239" s="14" t="s">
        <v>5183</v>
      </c>
      <c r="T239" s="14" t="s">
        <v>5180</v>
      </c>
      <c r="U239" s="168">
        <v>419507.57648800017</v>
      </c>
      <c r="V239" s="62">
        <f t="shared" si="15"/>
        <v>419507.57648800017</v>
      </c>
      <c r="X239" s="62">
        <f t="shared" si="11"/>
        <v>0</v>
      </c>
    </row>
    <row r="240" spans="1:24">
      <c r="A240" s="13" t="s">
        <v>1718</v>
      </c>
      <c r="B240" s="101" t="s">
        <v>7675</v>
      </c>
      <c r="C240" s="100" t="s">
        <v>5109</v>
      </c>
      <c r="D240" s="13" t="s">
        <v>1869</v>
      </c>
      <c r="E240" s="13" t="s">
        <v>5289</v>
      </c>
      <c r="F240" s="14">
        <v>3</v>
      </c>
      <c r="G240" s="14" t="s">
        <v>4868</v>
      </c>
      <c r="H240" s="14">
        <v>4000</v>
      </c>
      <c r="I240" s="55" t="s">
        <v>4865</v>
      </c>
      <c r="J240" s="14">
        <v>100</v>
      </c>
      <c r="K240" s="14" t="s">
        <v>4308</v>
      </c>
      <c r="L240" s="14" t="s">
        <v>4872</v>
      </c>
      <c r="M240" s="14" t="s">
        <v>4573</v>
      </c>
      <c r="N240" s="14" t="s">
        <v>4499</v>
      </c>
      <c r="O240" s="14" t="s">
        <v>4881</v>
      </c>
      <c r="P240" s="14" t="s">
        <v>5178</v>
      </c>
      <c r="Q240" s="14" t="s">
        <v>4884</v>
      </c>
      <c r="T240" s="14" t="s">
        <v>5180</v>
      </c>
      <c r="U240" s="168">
        <v>417737.80848800007</v>
      </c>
      <c r="V240" s="62">
        <f t="shared" si="15"/>
        <v>417737.80848800007</v>
      </c>
      <c r="X240" s="62">
        <f t="shared" si="11"/>
        <v>0</v>
      </c>
    </row>
    <row r="241" spans="1:24">
      <c r="A241" s="13" t="s">
        <v>1719</v>
      </c>
      <c r="B241" s="101" t="s">
        <v>7674</v>
      </c>
      <c r="C241" s="100" t="s">
        <v>5110</v>
      </c>
      <c r="D241" s="13" t="s">
        <v>1869</v>
      </c>
      <c r="E241" s="13" t="s">
        <v>5289</v>
      </c>
      <c r="F241" s="14">
        <v>3</v>
      </c>
      <c r="G241" s="14" t="s">
        <v>4868</v>
      </c>
      <c r="H241" s="14">
        <v>4000</v>
      </c>
      <c r="I241" s="55" t="s">
        <v>4865</v>
      </c>
      <c r="J241" s="14">
        <v>100</v>
      </c>
      <c r="K241" s="14" t="s">
        <v>4308</v>
      </c>
      <c r="L241" s="14" t="s">
        <v>4872</v>
      </c>
      <c r="M241" s="14" t="s">
        <v>4573</v>
      </c>
      <c r="N241" s="14" t="s">
        <v>4499</v>
      </c>
      <c r="O241" s="14" t="s">
        <v>4881</v>
      </c>
      <c r="P241" s="14" t="s">
        <v>5178</v>
      </c>
      <c r="Q241" s="14" t="s">
        <v>4885</v>
      </c>
      <c r="R241" s="14" t="s">
        <v>5183</v>
      </c>
      <c r="S241" s="14" t="s">
        <v>5179</v>
      </c>
      <c r="U241" s="168">
        <v>419229.72291200014</v>
      </c>
      <c r="V241" s="62">
        <f t="shared" si="15"/>
        <v>419229.72291200014</v>
      </c>
      <c r="X241" s="62">
        <f t="shared" si="11"/>
        <v>0</v>
      </c>
    </row>
    <row r="242" spans="1:24">
      <c r="A242" s="13" t="s">
        <v>1720</v>
      </c>
      <c r="B242" s="101" t="s">
        <v>7681</v>
      </c>
      <c r="C242" s="100" t="s">
        <v>5111</v>
      </c>
      <c r="D242" s="13" t="s">
        <v>1869</v>
      </c>
      <c r="E242" s="13" t="s">
        <v>5289</v>
      </c>
      <c r="F242" s="14">
        <v>3</v>
      </c>
      <c r="G242" s="14" t="s">
        <v>4868</v>
      </c>
      <c r="H242" s="14">
        <v>4000</v>
      </c>
      <c r="I242" s="55" t="s">
        <v>4865</v>
      </c>
      <c r="J242" s="14">
        <v>100</v>
      </c>
      <c r="K242" s="14" t="s">
        <v>4308</v>
      </c>
      <c r="L242" s="14" t="s">
        <v>4872</v>
      </c>
      <c r="M242" s="14" t="s">
        <v>4573</v>
      </c>
      <c r="N242" s="14" t="s">
        <v>4499</v>
      </c>
      <c r="O242" s="14" t="s">
        <v>4881</v>
      </c>
      <c r="P242" s="14" t="s">
        <v>5178</v>
      </c>
      <c r="Q242" s="14" t="s">
        <v>4885</v>
      </c>
      <c r="R242" s="14" t="s">
        <v>5183</v>
      </c>
      <c r="S242" s="14" t="s">
        <v>5179</v>
      </c>
      <c r="U242" s="168">
        <v>419229.72291200014</v>
      </c>
      <c r="V242" s="62">
        <f t="shared" si="15"/>
        <v>419229.72291200014</v>
      </c>
      <c r="X242" s="62">
        <f t="shared" si="11"/>
        <v>0</v>
      </c>
    </row>
    <row r="243" spans="1:24">
      <c r="A243" s="13" t="s">
        <v>1721</v>
      </c>
      <c r="B243" s="101" t="s">
        <v>7680</v>
      </c>
      <c r="C243" s="100" t="s">
        <v>5112</v>
      </c>
      <c r="D243" s="13" t="s">
        <v>1869</v>
      </c>
      <c r="E243" s="13" t="s">
        <v>5289</v>
      </c>
      <c r="F243" s="14">
        <v>3</v>
      </c>
      <c r="G243" s="14" t="s">
        <v>4868</v>
      </c>
      <c r="H243" s="14">
        <v>4000</v>
      </c>
      <c r="I243" s="55" t="s">
        <v>4865</v>
      </c>
      <c r="J243" s="14">
        <v>100</v>
      </c>
      <c r="K243" s="14" t="s">
        <v>4308</v>
      </c>
      <c r="L243" s="14" t="s">
        <v>4872</v>
      </c>
      <c r="M243" s="14" t="s">
        <v>4573</v>
      </c>
      <c r="N243" s="14" t="s">
        <v>4499</v>
      </c>
      <c r="O243" s="14" t="s">
        <v>4881</v>
      </c>
      <c r="P243" s="14" t="s">
        <v>5178</v>
      </c>
      <c r="Q243" s="14" t="s">
        <v>4885</v>
      </c>
      <c r="R243" s="14" t="s">
        <v>5183</v>
      </c>
      <c r="T243" s="14" t="s">
        <v>5180</v>
      </c>
      <c r="U243" s="168">
        <v>418173.171416</v>
      </c>
      <c r="V243" s="62">
        <f t="shared" si="15"/>
        <v>418173.171416</v>
      </c>
      <c r="X243" s="62">
        <f t="shared" si="11"/>
        <v>0</v>
      </c>
    </row>
    <row r="244" spans="1:24">
      <c r="A244" s="13" t="s">
        <v>1722</v>
      </c>
      <c r="B244" s="101" t="s">
        <v>7679</v>
      </c>
      <c r="C244" s="100" t="s">
        <v>5113</v>
      </c>
      <c r="D244" s="13" t="s">
        <v>1869</v>
      </c>
      <c r="E244" s="13" t="s">
        <v>5289</v>
      </c>
      <c r="F244" s="14">
        <v>3</v>
      </c>
      <c r="G244" s="14" t="s">
        <v>4868</v>
      </c>
      <c r="H244" s="14">
        <v>4000</v>
      </c>
      <c r="I244" s="55" t="s">
        <v>4865</v>
      </c>
      <c r="J244" s="14">
        <v>100</v>
      </c>
      <c r="K244" s="14" t="s">
        <v>4308</v>
      </c>
      <c r="L244" s="14" t="s">
        <v>4872</v>
      </c>
      <c r="M244" s="14" t="s">
        <v>4573</v>
      </c>
      <c r="N244" s="14" t="s">
        <v>4499</v>
      </c>
      <c r="O244" s="14" t="s">
        <v>4881</v>
      </c>
      <c r="P244" s="14" t="s">
        <v>5178</v>
      </c>
      <c r="Q244" s="14" t="s">
        <v>4884</v>
      </c>
      <c r="R244" s="14" t="s">
        <v>5183</v>
      </c>
      <c r="S244" s="14" t="s">
        <v>5179</v>
      </c>
      <c r="U244" s="168">
        <v>420564.12798400008</v>
      </c>
      <c r="V244" s="62">
        <f t="shared" si="15"/>
        <v>420564.12798400008</v>
      </c>
      <c r="X244" s="62">
        <f t="shared" si="11"/>
        <v>0</v>
      </c>
    </row>
    <row r="245" spans="1:24">
      <c r="A245" s="13" t="s">
        <v>1723</v>
      </c>
      <c r="B245" s="101" t="s">
        <v>7678</v>
      </c>
      <c r="C245" s="100" t="s">
        <v>5114</v>
      </c>
      <c r="D245" s="13" t="s">
        <v>1869</v>
      </c>
      <c r="E245" s="13" t="s">
        <v>5289</v>
      </c>
      <c r="F245" s="14">
        <v>3</v>
      </c>
      <c r="G245" s="14" t="s">
        <v>4868</v>
      </c>
      <c r="H245" s="14">
        <v>4000</v>
      </c>
      <c r="I245" s="55" t="s">
        <v>4865</v>
      </c>
      <c r="J245" s="14">
        <v>100</v>
      </c>
      <c r="K245" s="14" t="s">
        <v>4308</v>
      </c>
      <c r="L245" s="14" t="s">
        <v>4872</v>
      </c>
      <c r="M245" s="14" t="s">
        <v>4573</v>
      </c>
      <c r="N245" s="14" t="s">
        <v>4499</v>
      </c>
      <c r="O245" s="14" t="s">
        <v>4881</v>
      </c>
      <c r="P245" s="14" t="s">
        <v>5178</v>
      </c>
      <c r="Q245" s="14" t="s">
        <v>4884</v>
      </c>
      <c r="R245" s="14" t="s">
        <v>5183</v>
      </c>
      <c r="T245" s="14" t="s">
        <v>5180</v>
      </c>
      <c r="U245" s="168">
        <v>419507.57648800017</v>
      </c>
      <c r="V245" s="62">
        <f t="shared" si="15"/>
        <v>419507.57648800017</v>
      </c>
      <c r="X245" s="62">
        <f t="shared" si="11"/>
        <v>0</v>
      </c>
    </row>
    <row r="246" spans="1:24">
      <c r="A246" s="13" t="s">
        <v>1724</v>
      </c>
      <c r="B246" s="101" t="s">
        <v>7677</v>
      </c>
      <c r="C246" s="100" t="s">
        <v>5115</v>
      </c>
      <c r="D246" s="13" t="s">
        <v>1869</v>
      </c>
      <c r="E246" s="13" t="s">
        <v>5290</v>
      </c>
      <c r="F246" s="14">
        <v>3</v>
      </c>
      <c r="G246" s="14" t="s">
        <v>4868</v>
      </c>
      <c r="H246" s="14">
        <v>4000</v>
      </c>
      <c r="I246" s="55" t="s">
        <v>4865</v>
      </c>
      <c r="J246" s="14">
        <v>100</v>
      </c>
      <c r="K246" s="14" t="s">
        <v>4308</v>
      </c>
      <c r="L246" s="14" t="s">
        <v>4872</v>
      </c>
      <c r="M246" s="14" t="s">
        <v>4572</v>
      </c>
      <c r="N246" s="14" t="s">
        <v>4525</v>
      </c>
      <c r="O246" s="14" t="s">
        <v>4879</v>
      </c>
      <c r="P246" s="14" t="s">
        <v>5178</v>
      </c>
      <c r="Q246" s="14" t="s">
        <v>4884</v>
      </c>
      <c r="R246" s="14" t="s">
        <v>5183</v>
      </c>
      <c r="T246" s="14" t="s">
        <v>5181</v>
      </c>
      <c r="U246" s="168">
        <v>416122.01030400011</v>
      </c>
      <c r="V246" s="62">
        <f t="shared" si="15"/>
        <v>416122.01030400011</v>
      </c>
      <c r="X246" s="62">
        <f t="shared" si="11"/>
        <v>0</v>
      </c>
    </row>
    <row r="247" spans="1:24">
      <c r="A247" s="13" t="s">
        <v>1725</v>
      </c>
      <c r="B247" s="101" t="s">
        <v>7676</v>
      </c>
      <c r="C247" s="100" t="s">
        <v>5116</v>
      </c>
      <c r="D247" s="13" t="s">
        <v>1869</v>
      </c>
      <c r="E247" s="13" t="s">
        <v>5290</v>
      </c>
      <c r="F247" s="14">
        <v>3</v>
      </c>
      <c r="G247" s="14" t="s">
        <v>4868</v>
      </c>
      <c r="H247" s="14">
        <v>4000</v>
      </c>
      <c r="I247" s="55" t="s">
        <v>4865</v>
      </c>
      <c r="J247" s="14">
        <v>100</v>
      </c>
      <c r="K247" s="14" t="s">
        <v>4308</v>
      </c>
      <c r="L247" s="14" t="s">
        <v>4872</v>
      </c>
      <c r="M247" s="14" t="s">
        <v>4572</v>
      </c>
      <c r="N247" s="14" t="s">
        <v>4525</v>
      </c>
      <c r="O247" s="14" t="s">
        <v>4879</v>
      </c>
      <c r="P247" s="14" t="s">
        <v>5178</v>
      </c>
      <c r="Q247" s="14" t="s">
        <v>4885</v>
      </c>
      <c r="R247" s="14" t="s">
        <v>5183</v>
      </c>
      <c r="T247" s="14" t="s">
        <v>5180</v>
      </c>
      <c r="U247" s="168">
        <v>414127.48176800017</v>
      </c>
      <c r="V247" s="62">
        <f t="shared" si="15"/>
        <v>414127.48176800017</v>
      </c>
      <c r="X247" s="62">
        <f t="shared" si="11"/>
        <v>0</v>
      </c>
    </row>
    <row r="248" spans="1:24">
      <c r="A248" s="13" t="s">
        <v>1726</v>
      </c>
      <c r="B248" s="101" t="s">
        <v>7683</v>
      </c>
      <c r="C248" s="100" t="s">
        <v>5117</v>
      </c>
      <c r="D248" s="13" t="s">
        <v>1869</v>
      </c>
      <c r="E248" s="13" t="s">
        <v>5291</v>
      </c>
      <c r="F248" s="14">
        <v>3</v>
      </c>
      <c r="G248" s="14" t="s">
        <v>4868</v>
      </c>
      <c r="H248" s="14">
        <v>4000</v>
      </c>
      <c r="I248" s="55" t="s">
        <v>4865</v>
      </c>
      <c r="J248" s="14">
        <v>100</v>
      </c>
      <c r="K248" s="14" t="s">
        <v>4308</v>
      </c>
      <c r="L248" s="14" t="s">
        <v>4871</v>
      </c>
      <c r="M248" s="14" t="s">
        <v>4573</v>
      </c>
      <c r="N248" s="14" t="s">
        <v>4499</v>
      </c>
      <c r="O248" s="14" t="s">
        <v>4879</v>
      </c>
      <c r="P248" s="14" t="s">
        <v>5178</v>
      </c>
      <c r="Q248" s="14" t="s">
        <v>4884</v>
      </c>
      <c r="U248" s="168">
        <v>409265.92907200003</v>
      </c>
      <c r="V248" s="62">
        <f t="shared" si="15"/>
        <v>409265.92907200003</v>
      </c>
      <c r="X248" s="62">
        <f t="shared" si="11"/>
        <v>0</v>
      </c>
    </row>
    <row r="249" spans="1:24">
      <c r="A249" s="13" t="s">
        <v>1727</v>
      </c>
      <c r="B249" s="101" t="s">
        <v>7682</v>
      </c>
      <c r="C249" s="100" t="s">
        <v>5118</v>
      </c>
      <c r="D249" s="13" t="s">
        <v>1869</v>
      </c>
      <c r="E249" s="13" t="s">
        <v>5291</v>
      </c>
      <c r="F249" s="14">
        <v>3</v>
      </c>
      <c r="G249" s="14" t="s">
        <v>4868</v>
      </c>
      <c r="H249" s="14">
        <v>4000</v>
      </c>
      <c r="I249" s="55" t="s">
        <v>4865</v>
      </c>
      <c r="J249" s="14">
        <v>100</v>
      </c>
      <c r="K249" s="14" t="s">
        <v>4308</v>
      </c>
      <c r="L249" s="14" t="s">
        <v>4871</v>
      </c>
      <c r="M249" s="14" t="s">
        <v>4573</v>
      </c>
      <c r="N249" s="14" t="s">
        <v>4499</v>
      </c>
      <c r="O249" s="14" t="s">
        <v>4879</v>
      </c>
      <c r="P249" s="14" t="s">
        <v>5178</v>
      </c>
      <c r="Q249" s="14" t="s">
        <v>4884</v>
      </c>
      <c r="R249" s="14" t="s">
        <v>5183</v>
      </c>
      <c r="S249" s="14" t="s">
        <v>5179</v>
      </c>
      <c r="U249" s="168">
        <v>415254.82398400008</v>
      </c>
      <c r="V249" s="62">
        <f t="shared" si="15"/>
        <v>415254.82398400008</v>
      </c>
      <c r="X249" s="62">
        <f t="shared" si="11"/>
        <v>0</v>
      </c>
    </row>
    <row r="250" spans="1:24">
      <c r="A250" s="13"/>
      <c r="B250" s="101" t="s">
        <v>8319</v>
      </c>
      <c r="C250" s="100" t="s">
        <v>8986</v>
      </c>
      <c r="D250" s="13" t="s">
        <v>1869</v>
      </c>
      <c r="E250" s="13" t="s">
        <v>5291</v>
      </c>
      <c r="F250" s="14">
        <v>3</v>
      </c>
      <c r="G250" s="14" t="s">
        <v>4868</v>
      </c>
      <c r="H250" s="14">
        <v>4000</v>
      </c>
      <c r="I250" s="55" t="s">
        <v>4865</v>
      </c>
      <c r="J250" s="14">
        <v>100</v>
      </c>
      <c r="K250" s="14" t="s">
        <v>4308</v>
      </c>
      <c r="L250" s="14" t="s">
        <v>4871</v>
      </c>
      <c r="M250" s="14" t="s">
        <v>4573</v>
      </c>
      <c r="N250" s="14" t="s">
        <v>4499</v>
      </c>
      <c r="O250" s="14" t="s">
        <v>4879</v>
      </c>
      <c r="P250" s="14" t="s">
        <v>5178</v>
      </c>
      <c r="Q250" s="14" t="s">
        <v>4884</v>
      </c>
      <c r="R250" s="14" t="s">
        <v>5183</v>
      </c>
      <c r="U250" s="168">
        <v>419507.57648800011</v>
      </c>
      <c r="V250" s="62">
        <f t="shared" si="15"/>
        <v>419507.57648800011</v>
      </c>
      <c r="X250" s="62">
        <f t="shared" si="11"/>
        <v>0</v>
      </c>
    </row>
    <row r="251" spans="1:24">
      <c r="A251" s="13" t="s">
        <v>1728</v>
      </c>
      <c r="B251" s="101" t="s">
        <v>7684</v>
      </c>
      <c r="C251" s="100" t="s">
        <v>5119</v>
      </c>
      <c r="D251" s="13" t="s">
        <v>1869</v>
      </c>
      <c r="E251" s="13" t="s">
        <v>5292</v>
      </c>
      <c r="F251" s="14">
        <v>3</v>
      </c>
      <c r="G251" s="14" t="s">
        <v>4868</v>
      </c>
      <c r="H251" s="14">
        <v>4000</v>
      </c>
      <c r="I251" s="55" t="s">
        <v>4865</v>
      </c>
      <c r="J251" s="14">
        <v>100</v>
      </c>
      <c r="K251" s="14" t="s">
        <v>4308</v>
      </c>
      <c r="L251" s="14" t="s">
        <v>5188</v>
      </c>
      <c r="M251" s="14" t="s">
        <v>4573</v>
      </c>
      <c r="N251" s="14" t="s">
        <v>4499</v>
      </c>
      <c r="O251" s="14" t="s">
        <v>4881</v>
      </c>
      <c r="P251" s="14" t="s">
        <v>5178</v>
      </c>
      <c r="Q251" s="14" t="s">
        <v>4884</v>
      </c>
      <c r="R251" s="14" t="s">
        <v>5183</v>
      </c>
      <c r="T251" s="14" t="s">
        <v>5180</v>
      </c>
      <c r="U251" s="168">
        <v>419507.57648800017</v>
      </c>
      <c r="V251" s="62">
        <f t="shared" si="15"/>
        <v>419507.57648800017</v>
      </c>
      <c r="X251" s="62">
        <f t="shared" si="11"/>
        <v>0</v>
      </c>
    </row>
    <row r="252" spans="1:24">
      <c r="A252" s="13"/>
      <c r="B252" s="101" t="s">
        <v>8320</v>
      </c>
      <c r="C252" s="100" t="s">
        <v>8987</v>
      </c>
      <c r="D252" s="13" t="s">
        <v>1869</v>
      </c>
      <c r="E252" s="13" t="s">
        <v>9006</v>
      </c>
      <c r="F252" s="14">
        <v>3</v>
      </c>
      <c r="G252" s="14" t="s">
        <v>4868</v>
      </c>
      <c r="H252" s="14">
        <v>4000</v>
      </c>
      <c r="I252" s="55" t="s">
        <v>4865</v>
      </c>
      <c r="J252" s="14">
        <v>100</v>
      </c>
      <c r="K252" s="14" t="s">
        <v>4308</v>
      </c>
      <c r="L252" s="14" t="s">
        <v>5188</v>
      </c>
      <c r="M252" s="14" t="s">
        <v>4572</v>
      </c>
      <c r="N252" s="14" t="s">
        <v>4525</v>
      </c>
      <c r="O252" s="14" t="s">
        <v>4879</v>
      </c>
      <c r="P252" s="14" t="s">
        <v>5178</v>
      </c>
      <c r="Q252" s="14" t="s">
        <v>4884</v>
      </c>
      <c r="R252" s="14" t="s">
        <v>5183</v>
      </c>
      <c r="S252" s="14" t="s">
        <v>5182</v>
      </c>
      <c r="U252" s="168">
        <v>416518.43833600008</v>
      </c>
      <c r="V252" s="62">
        <f t="shared" si="15"/>
        <v>416518.43833600008</v>
      </c>
      <c r="X252" s="62">
        <f t="shared" si="11"/>
        <v>0</v>
      </c>
    </row>
    <row r="253" spans="1:24">
      <c r="A253" s="13" t="s">
        <v>1729</v>
      </c>
      <c r="B253" s="101" t="s">
        <v>7691</v>
      </c>
      <c r="C253" s="100" t="s">
        <v>5120</v>
      </c>
      <c r="D253" s="13" t="s">
        <v>1869</v>
      </c>
      <c r="E253" s="13" t="s">
        <v>5293</v>
      </c>
      <c r="F253" s="14">
        <v>3</v>
      </c>
      <c r="G253" s="14" t="s">
        <v>4868</v>
      </c>
      <c r="H253" s="14">
        <v>4000</v>
      </c>
      <c r="I253" s="55" t="s">
        <v>4865</v>
      </c>
      <c r="J253" s="14">
        <v>100</v>
      </c>
      <c r="K253" s="14" t="s">
        <v>4308</v>
      </c>
      <c r="L253" s="14" t="s">
        <v>5189</v>
      </c>
      <c r="M253" s="14" t="s">
        <v>4573</v>
      </c>
      <c r="N253" s="14" t="s">
        <v>4499</v>
      </c>
      <c r="O253" s="14" t="s">
        <v>4879</v>
      </c>
      <c r="P253" s="14" t="s">
        <v>5178</v>
      </c>
      <c r="Q253" s="14" t="s">
        <v>4884</v>
      </c>
      <c r="U253" s="168">
        <v>409265.92907200003</v>
      </c>
      <c r="V253" s="62">
        <f t="shared" si="15"/>
        <v>409265.92907200003</v>
      </c>
      <c r="X253" s="62">
        <f t="shared" si="11"/>
        <v>0</v>
      </c>
    </row>
    <row r="254" spans="1:24">
      <c r="A254" s="13" t="s">
        <v>1730</v>
      </c>
      <c r="B254" s="101" t="s">
        <v>7690</v>
      </c>
      <c r="C254" s="100" t="s">
        <v>5121</v>
      </c>
      <c r="D254" s="13" t="s">
        <v>1869</v>
      </c>
      <c r="E254" s="13" t="s">
        <v>5294</v>
      </c>
      <c r="F254" s="14">
        <v>3</v>
      </c>
      <c r="G254" s="14" t="s">
        <v>4868</v>
      </c>
      <c r="H254" s="14">
        <v>4000</v>
      </c>
      <c r="I254" s="55" t="s">
        <v>4865</v>
      </c>
      <c r="J254" s="14">
        <v>100</v>
      </c>
      <c r="K254" s="14" t="s">
        <v>4864</v>
      </c>
      <c r="L254" s="14" t="s">
        <v>4872</v>
      </c>
      <c r="M254" s="14" t="s">
        <v>4573</v>
      </c>
      <c r="N254" s="14" t="s">
        <v>4499</v>
      </c>
      <c r="O254" s="14" t="s">
        <v>4879</v>
      </c>
      <c r="P254" s="14" t="s">
        <v>5178</v>
      </c>
      <c r="Q254" s="14" t="s">
        <v>4884</v>
      </c>
      <c r="U254" s="168">
        <v>509965.72827200004</v>
      </c>
      <c r="V254" s="62">
        <f t="shared" si="15"/>
        <v>509965.72827200004</v>
      </c>
      <c r="X254" s="62">
        <f t="shared" si="11"/>
        <v>0</v>
      </c>
    </row>
    <row r="255" spans="1:24">
      <c r="A255" s="13" t="s">
        <v>1731</v>
      </c>
      <c r="B255" s="101" t="s">
        <v>7689</v>
      </c>
      <c r="C255" s="100" t="s">
        <v>5122</v>
      </c>
      <c r="D255" s="13" t="s">
        <v>1869</v>
      </c>
      <c r="E255" s="13" t="s">
        <v>5294</v>
      </c>
      <c r="F255" s="14">
        <v>3</v>
      </c>
      <c r="G255" s="14" t="s">
        <v>4868</v>
      </c>
      <c r="H255" s="14">
        <v>4000</v>
      </c>
      <c r="I255" s="55" t="s">
        <v>4865</v>
      </c>
      <c r="J255" s="14">
        <v>100</v>
      </c>
      <c r="K255" s="14" t="s">
        <v>4864</v>
      </c>
      <c r="L255" s="14" t="s">
        <v>4872</v>
      </c>
      <c r="M255" s="14" t="s">
        <v>4573</v>
      </c>
      <c r="N255" s="14" t="s">
        <v>4499</v>
      </c>
      <c r="O255" s="14" t="s">
        <v>4879</v>
      </c>
      <c r="P255" s="14" t="s">
        <v>5178</v>
      </c>
      <c r="Q255" s="14" t="s">
        <v>4884</v>
      </c>
      <c r="R255" s="14" t="s">
        <v>5183</v>
      </c>
      <c r="U255" s="168">
        <v>511735.49627200002</v>
      </c>
      <c r="V255" s="62">
        <f t="shared" si="15"/>
        <v>511735.49627200002</v>
      </c>
      <c r="X255" s="62">
        <f t="shared" si="11"/>
        <v>0</v>
      </c>
    </row>
    <row r="256" spans="1:24">
      <c r="A256" s="13" t="s">
        <v>1732</v>
      </c>
      <c r="B256" s="101" t="s">
        <v>7688</v>
      </c>
      <c r="C256" s="100" t="s">
        <v>5123</v>
      </c>
      <c r="D256" s="13" t="s">
        <v>1869</v>
      </c>
      <c r="E256" s="13" t="s">
        <v>5294</v>
      </c>
      <c r="F256" s="14">
        <v>3</v>
      </c>
      <c r="G256" s="14" t="s">
        <v>4868</v>
      </c>
      <c r="H256" s="14">
        <v>4000</v>
      </c>
      <c r="I256" s="55" t="s">
        <v>4865</v>
      </c>
      <c r="J256" s="14">
        <v>100</v>
      </c>
      <c r="K256" s="14" t="s">
        <v>4864</v>
      </c>
      <c r="L256" s="14" t="s">
        <v>4872</v>
      </c>
      <c r="M256" s="14" t="s">
        <v>4573</v>
      </c>
      <c r="N256" s="14" t="s">
        <v>4499</v>
      </c>
      <c r="O256" s="14" t="s">
        <v>4879</v>
      </c>
      <c r="P256" s="14" t="s">
        <v>5178</v>
      </c>
      <c r="Q256" s="14" t="s">
        <v>4884</v>
      </c>
      <c r="R256" s="14" t="s">
        <v>5183</v>
      </c>
      <c r="S256" s="14" t="s">
        <v>5179</v>
      </c>
      <c r="U256" s="168">
        <v>515954.62318400008</v>
      </c>
      <c r="V256" s="62">
        <f t="shared" si="15"/>
        <v>515954.62318400008</v>
      </c>
      <c r="X256" s="62">
        <f t="shared" si="11"/>
        <v>0</v>
      </c>
    </row>
    <row r="257" spans="1:24">
      <c r="A257" s="13" t="s">
        <v>1733</v>
      </c>
      <c r="B257" s="101" t="s">
        <v>7687</v>
      </c>
      <c r="C257" s="100" t="s">
        <v>5124</v>
      </c>
      <c r="D257" s="13" t="s">
        <v>1869</v>
      </c>
      <c r="E257" s="13" t="s">
        <v>5294</v>
      </c>
      <c r="F257" s="14">
        <v>3</v>
      </c>
      <c r="G257" s="14" t="s">
        <v>4868</v>
      </c>
      <c r="H257" s="14">
        <v>4000</v>
      </c>
      <c r="I257" s="55" t="s">
        <v>4865</v>
      </c>
      <c r="J257" s="14">
        <v>100</v>
      </c>
      <c r="K257" s="14" t="s">
        <v>4864</v>
      </c>
      <c r="L257" s="14" t="s">
        <v>4872</v>
      </c>
      <c r="M257" s="14" t="s">
        <v>4573</v>
      </c>
      <c r="N257" s="14" t="s">
        <v>4499</v>
      </c>
      <c r="O257" s="14" t="s">
        <v>4879</v>
      </c>
      <c r="P257" s="14" t="s">
        <v>5178</v>
      </c>
      <c r="Q257" s="14" t="s">
        <v>4884</v>
      </c>
      <c r="R257" s="14" t="s">
        <v>5183</v>
      </c>
      <c r="T257" s="14" t="s">
        <v>5180</v>
      </c>
      <c r="U257" s="168">
        <v>514898.07168800011</v>
      </c>
      <c r="V257" s="62">
        <f t="shared" ref="V257:V294" si="16">U257-U257*V$4</f>
        <v>514898.07168800011</v>
      </c>
      <c r="X257" s="62">
        <f t="shared" si="11"/>
        <v>0</v>
      </c>
    </row>
    <row r="258" spans="1:24">
      <c r="A258" s="13" t="s">
        <v>1734</v>
      </c>
      <c r="B258" s="101" t="s">
        <v>7686</v>
      </c>
      <c r="C258" s="100" t="s">
        <v>5125</v>
      </c>
      <c r="D258" s="13" t="s">
        <v>1869</v>
      </c>
      <c r="E258" s="13" t="s">
        <v>5294</v>
      </c>
      <c r="F258" s="14">
        <v>3</v>
      </c>
      <c r="G258" s="14" t="s">
        <v>4868</v>
      </c>
      <c r="H258" s="14">
        <v>4000</v>
      </c>
      <c r="I258" s="55" t="s">
        <v>4865</v>
      </c>
      <c r="J258" s="14">
        <v>100</v>
      </c>
      <c r="K258" s="14" t="s">
        <v>4864</v>
      </c>
      <c r="L258" s="14" t="s">
        <v>4872</v>
      </c>
      <c r="M258" s="14" t="s">
        <v>4573</v>
      </c>
      <c r="N258" s="14" t="s">
        <v>4499</v>
      </c>
      <c r="O258" s="14" t="s">
        <v>4879</v>
      </c>
      <c r="P258" s="14" t="s">
        <v>5178</v>
      </c>
      <c r="Q258" s="14" t="s">
        <v>4885</v>
      </c>
      <c r="U258" s="168">
        <v>508631.32320000016</v>
      </c>
      <c r="V258" s="62">
        <f t="shared" si="16"/>
        <v>508631.32320000016</v>
      </c>
      <c r="X258" s="62">
        <f t="shared" si="11"/>
        <v>0</v>
      </c>
    </row>
    <row r="259" spans="1:24">
      <c r="A259" s="13" t="s">
        <v>1735</v>
      </c>
      <c r="B259" s="101" t="s">
        <v>7685</v>
      </c>
      <c r="C259" s="100" t="s">
        <v>5126</v>
      </c>
      <c r="D259" s="13" t="s">
        <v>1869</v>
      </c>
      <c r="E259" s="13" t="s">
        <v>5294</v>
      </c>
      <c r="F259" s="14">
        <v>3</v>
      </c>
      <c r="G259" s="14" t="s">
        <v>4868</v>
      </c>
      <c r="H259" s="14">
        <v>4000</v>
      </c>
      <c r="I259" s="55" t="s">
        <v>4865</v>
      </c>
      <c r="J259" s="14">
        <v>100</v>
      </c>
      <c r="K259" s="14" t="s">
        <v>4864</v>
      </c>
      <c r="L259" s="14" t="s">
        <v>4872</v>
      </c>
      <c r="M259" s="14" t="s">
        <v>4573</v>
      </c>
      <c r="N259" s="14" t="s">
        <v>4499</v>
      </c>
      <c r="O259" s="14" t="s">
        <v>4879</v>
      </c>
      <c r="P259" s="14" t="s">
        <v>5178</v>
      </c>
      <c r="Q259" s="14" t="s">
        <v>4885</v>
      </c>
      <c r="R259" s="14" t="s">
        <v>5183</v>
      </c>
      <c r="U259" s="168">
        <v>510401.09120000008</v>
      </c>
      <c r="V259" s="62">
        <f t="shared" si="16"/>
        <v>510401.09120000008</v>
      </c>
      <c r="X259" s="62">
        <f t="shared" si="11"/>
        <v>0</v>
      </c>
    </row>
    <row r="260" spans="1:24">
      <c r="A260" s="13" t="s">
        <v>1736</v>
      </c>
      <c r="B260" s="101" t="s">
        <v>7692</v>
      </c>
      <c r="C260" s="100" t="s">
        <v>5127</v>
      </c>
      <c r="D260" s="13" t="s">
        <v>1869</v>
      </c>
      <c r="E260" s="13" t="s">
        <v>5295</v>
      </c>
      <c r="F260" s="14">
        <v>3</v>
      </c>
      <c r="G260" s="14" t="s">
        <v>4868</v>
      </c>
      <c r="H260" s="14">
        <v>5000</v>
      </c>
      <c r="I260" s="55" t="s">
        <v>4865</v>
      </c>
      <c r="J260" s="14">
        <v>100</v>
      </c>
      <c r="K260" s="14" t="s">
        <v>4864</v>
      </c>
      <c r="L260" s="14" t="s">
        <v>4872</v>
      </c>
      <c r="M260" s="14" t="s">
        <v>4573</v>
      </c>
      <c r="N260" s="14" t="s">
        <v>4499</v>
      </c>
      <c r="O260" s="14" t="s">
        <v>4880</v>
      </c>
      <c r="P260" s="14" t="s">
        <v>5178</v>
      </c>
      <c r="Q260" s="14" t="s">
        <v>4885</v>
      </c>
      <c r="R260" s="14" t="s">
        <v>5183</v>
      </c>
      <c r="U260" s="168">
        <v>531815.2840000001</v>
      </c>
      <c r="V260" s="62">
        <f t="shared" si="16"/>
        <v>531815.2840000001</v>
      </c>
      <c r="X260" s="62">
        <f t="shared" si="11"/>
        <v>0</v>
      </c>
    </row>
    <row r="261" spans="1:24">
      <c r="A261" s="13" t="s">
        <v>1737</v>
      </c>
      <c r="B261" s="101" t="s">
        <v>7693</v>
      </c>
      <c r="C261" s="100" t="s">
        <v>5128</v>
      </c>
      <c r="D261" s="13" t="s">
        <v>1869</v>
      </c>
      <c r="E261" s="13" t="s">
        <v>5296</v>
      </c>
      <c r="F261" s="14">
        <v>3</v>
      </c>
      <c r="G261" s="14" t="s">
        <v>4868</v>
      </c>
      <c r="H261" s="14">
        <v>5000</v>
      </c>
      <c r="I261" s="55" t="s">
        <v>4865</v>
      </c>
      <c r="J261" s="14">
        <v>100</v>
      </c>
      <c r="K261" s="14" t="s">
        <v>4864</v>
      </c>
      <c r="L261" s="14" t="s">
        <v>4872</v>
      </c>
      <c r="M261" s="14" t="s">
        <v>4573</v>
      </c>
      <c r="N261" s="14" t="s">
        <v>4499</v>
      </c>
      <c r="O261" s="14" t="s">
        <v>4881</v>
      </c>
      <c r="P261" s="14" t="s">
        <v>5178</v>
      </c>
      <c r="Q261" s="14" t="s">
        <v>4885</v>
      </c>
      <c r="R261" s="14" t="s">
        <v>5183</v>
      </c>
      <c r="S261" s="14" t="s">
        <v>5179</v>
      </c>
      <c r="U261" s="168">
        <v>541343.71491200011</v>
      </c>
      <c r="V261" s="62">
        <f t="shared" si="16"/>
        <v>541343.71491200011</v>
      </c>
      <c r="X261" s="62">
        <f t="shared" ref="X261:X324" si="17">V261*W261</f>
        <v>0</v>
      </c>
    </row>
    <row r="262" spans="1:24">
      <c r="A262" s="13" t="s">
        <v>1738</v>
      </c>
      <c r="B262" s="101" t="s">
        <v>7694</v>
      </c>
      <c r="C262" s="100" t="s">
        <v>5129</v>
      </c>
      <c r="D262" s="13" t="s">
        <v>1869</v>
      </c>
      <c r="E262" s="13" t="s">
        <v>5296</v>
      </c>
      <c r="F262" s="14">
        <v>3</v>
      </c>
      <c r="G262" s="14" t="s">
        <v>4868</v>
      </c>
      <c r="H262" s="14">
        <v>5000</v>
      </c>
      <c r="I262" s="55" t="s">
        <v>4865</v>
      </c>
      <c r="J262" s="14">
        <v>100</v>
      </c>
      <c r="K262" s="14" t="s">
        <v>4864</v>
      </c>
      <c r="L262" s="14" t="s">
        <v>4872</v>
      </c>
      <c r="M262" s="14" t="s">
        <v>4573</v>
      </c>
      <c r="N262" s="14" t="s">
        <v>4499</v>
      </c>
      <c r="O262" s="14" t="s">
        <v>4881</v>
      </c>
      <c r="P262" s="14" t="s">
        <v>5178</v>
      </c>
      <c r="Q262" s="14" t="s">
        <v>4885</v>
      </c>
      <c r="R262" s="14" t="s">
        <v>5183</v>
      </c>
      <c r="T262" s="14" t="s">
        <v>5180</v>
      </c>
      <c r="U262" s="168">
        <v>540287.16341600008</v>
      </c>
      <c r="V262" s="62">
        <f t="shared" si="16"/>
        <v>540287.16341600008</v>
      </c>
      <c r="X262" s="62">
        <f t="shared" si="17"/>
        <v>0</v>
      </c>
    </row>
    <row r="263" spans="1:24">
      <c r="A263" s="13" t="s">
        <v>1739</v>
      </c>
      <c r="B263" s="101" t="s">
        <v>7696</v>
      </c>
      <c r="C263" s="100" t="s">
        <v>5130</v>
      </c>
      <c r="D263" s="13" t="s">
        <v>1869</v>
      </c>
      <c r="E263" s="13" t="s">
        <v>5297</v>
      </c>
      <c r="F263" s="14">
        <v>3</v>
      </c>
      <c r="G263" s="14" t="s">
        <v>4868</v>
      </c>
      <c r="H263" s="14">
        <v>5000</v>
      </c>
      <c r="I263" s="55" t="s">
        <v>4865</v>
      </c>
      <c r="J263" s="14">
        <v>100</v>
      </c>
      <c r="K263" s="14" t="s">
        <v>4864</v>
      </c>
      <c r="L263" s="14" t="s">
        <v>4872</v>
      </c>
      <c r="M263" s="14" t="s">
        <v>4573</v>
      </c>
      <c r="N263" s="14" t="s">
        <v>4499</v>
      </c>
      <c r="O263" s="14" t="s">
        <v>4880</v>
      </c>
      <c r="P263" s="14" t="s">
        <v>5178</v>
      </c>
      <c r="Q263" s="14" t="s">
        <v>4884</v>
      </c>
      <c r="R263" s="14" t="s">
        <v>5183</v>
      </c>
      <c r="U263" s="168">
        <v>533149.6890720001</v>
      </c>
      <c r="V263" s="62">
        <f t="shared" si="16"/>
        <v>533149.6890720001</v>
      </c>
      <c r="X263" s="62">
        <f t="shared" si="17"/>
        <v>0</v>
      </c>
    </row>
    <row r="264" spans="1:24">
      <c r="A264" s="13" t="s">
        <v>1740</v>
      </c>
      <c r="B264" s="101" t="s">
        <v>7695</v>
      </c>
      <c r="C264" s="100" t="s">
        <v>5131</v>
      </c>
      <c r="D264" s="13" t="s">
        <v>1869</v>
      </c>
      <c r="E264" s="13" t="s">
        <v>5297</v>
      </c>
      <c r="F264" s="14">
        <v>3</v>
      </c>
      <c r="G264" s="14" t="s">
        <v>4868</v>
      </c>
      <c r="H264" s="14">
        <v>5000</v>
      </c>
      <c r="I264" s="55" t="s">
        <v>4865</v>
      </c>
      <c r="J264" s="14">
        <v>100</v>
      </c>
      <c r="K264" s="14" t="s">
        <v>4864</v>
      </c>
      <c r="L264" s="14" t="s">
        <v>4872</v>
      </c>
      <c r="M264" s="14" t="s">
        <v>4573</v>
      </c>
      <c r="N264" s="14" t="s">
        <v>4499</v>
      </c>
      <c r="O264" s="14" t="s">
        <v>4880</v>
      </c>
      <c r="P264" s="14" t="s">
        <v>5178</v>
      </c>
      <c r="Q264" s="14" t="s">
        <v>4885</v>
      </c>
      <c r="R264" s="14" t="s">
        <v>5183</v>
      </c>
      <c r="U264" s="168">
        <v>531815.2840000001</v>
      </c>
      <c r="V264" s="62">
        <f t="shared" si="16"/>
        <v>531815.2840000001</v>
      </c>
      <c r="X264" s="62">
        <f t="shared" si="17"/>
        <v>0</v>
      </c>
    </row>
    <row r="265" spans="1:24">
      <c r="A265" s="13" t="s">
        <v>1741</v>
      </c>
      <c r="B265" s="101" t="s">
        <v>7697</v>
      </c>
      <c r="C265" s="100" t="s">
        <v>5132</v>
      </c>
      <c r="D265" s="13" t="s">
        <v>1869</v>
      </c>
      <c r="E265" s="13" t="s">
        <v>5297</v>
      </c>
      <c r="F265" s="14">
        <v>3</v>
      </c>
      <c r="G265" s="14" t="s">
        <v>4868</v>
      </c>
      <c r="H265" s="14">
        <v>5000</v>
      </c>
      <c r="I265" s="55" t="s">
        <v>4865</v>
      </c>
      <c r="J265" s="14">
        <v>100</v>
      </c>
      <c r="K265" s="14" t="s">
        <v>4864</v>
      </c>
      <c r="L265" s="14" t="s">
        <v>4872</v>
      </c>
      <c r="M265" s="14" t="s">
        <v>4573</v>
      </c>
      <c r="N265" s="14" t="s">
        <v>4499</v>
      </c>
      <c r="O265" s="14" t="s">
        <v>4879</v>
      </c>
      <c r="P265" s="14" t="s">
        <v>5178</v>
      </c>
      <c r="Q265" s="14" t="s">
        <v>4884</v>
      </c>
      <c r="U265" s="168">
        <v>531379.92107200006</v>
      </c>
      <c r="V265" s="62">
        <f t="shared" si="16"/>
        <v>531379.92107200006</v>
      </c>
      <c r="X265" s="62">
        <f t="shared" si="17"/>
        <v>0</v>
      </c>
    </row>
    <row r="266" spans="1:24">
      <c r="A266" s="13" t="s">
        <v>1742</v>
      </c>
      <c r="B266" s="101" t="s">
        <v>7698</v>
      </c>
      <c r="C266" s="100" t="s">
        <v>5133</v>
      </c>
      <c r="D266" s="13" t="s">
        <v>1869</v>
      </c>
      <c r="E266" s="13" t="s">
        <v>5297</v>
      </c>
      <c r="F266" s="14">
        <v>3</v>
      </c>
      <c r="G266" s="14" t="s">
        <v>4868</v>
      </c>
      <c r="H266" s="14">
        <v>5000</v>
      </c>
      <c r="I266" s="55" t="s">
        <v>4865</v>
      </c>
      <c r="J266" s="14">
        <v>100</v>
      </c>
      <c r="K266" s="14" t="s">
        <v>4864</v>
      </c>
      <c r="L266" s="14" t="s">
        <v>4872</v>
      </c>
      <c r="M266" s="14" t="s">
        <v>4573</v>
      </c>
      <c r="N266" s="14" t="s">
        <v>4499</v>
      </c>
      <c r="O266" s="14" t="s">
        <v>4879</v>
      </c>
      <c r="P266" s="14" t="s">
        <v>5178</v>
      </c>
      <c r="Q266" s="14" t="s">
        <v>4884</v>
      </c>
      <c r="R266" s="14" t="s">
        <v>5183</v>
      </c>
      <c r="T266" s="14" t="s">
        <v>5180</v>
      </c>
      <c r="U266" s="168">
        <v>536312.26448800007</v>
      </c>
      <c r="V266" s="62">
        <f t="shared" si="16"/>
        <v>536312.26448800007</v>
      </c>
      <c r="X266" s="62">
        <f t="shared" si="17"/>
        <v>0</v>
      </c>
    </row>
    <row r="267" spans="1:24">
      <c r="A267" s="13" t="s">
        <v>1743</v>
      </c>
      <c r="B267" s="101" t="s">
        <v>7704</v>
      </c>
      <c r="C267" s="100" t="s">
        <v>5134</v>
      </c>
      <c r="D267" s="13" t="s">
        <v>1869</v>
      </c>
      <c r="E267" s="13" t="s">
        <v>5297</v>
      </c>
      <c r="F267" s="14">
        <v>3</v>
      </c>
      <c r="G267" s="14" t="s">
        <v>4868</v>
      </c>
      <c r="H267" s="14">
        <v>5000</v>
      </c>
      <c r="I267" s="55" t="s">
        <v>4865</v>
      </c>
      <c r="J267" s="14">
        <v>100</v>
      </c>
      <c r="K267" s="14" t="s">
        <v>4864</v>
      </c>
      <c r="L267" s="14" t="s">
        <v>4872</v>
      </c>
      <c r="M267" s="14" t="s">
        <v>4573</v>
      </c>
      <c r="N267" s="14" t="s">
        <v>4499</v>
      </c>
      <c r="O267" s="14" t="s">
        <v>4879</v>
      </c>
      <c r="P267" s="14" t="s">
        <v>5178</v>
      </c>
      <c r="Q267" s="14" t="s">
        <v>4885</v>
      </c>
      <c r="U267" s="168">
        <v>530045.51600000006</v>
      </c>
      <c r="V267" s="62">
        <f t="shared" si="16"/>
        <v>530045.51600000006</v>
      </c>
      <c r="X267" s="62">
        <f t="shared" si="17"/>
        <v>0</v>
      </c>
    </row>
    <row r="268" spans="1:24">
      <c r="A268" s="13" t="s">
        <v>1744</v>
      </c>
      <c r="B268" s="101" t="s">
        <v>7703</v>
      </c>
      <c r="C268" s="100" t="s">
        <v>5135</v>
      </c>
      <c r="D268" s="13" t="s">
        <v>1869</v>
      </c>
      <c r="E268" s="13" t="s">
        <v>5297</v>
      </c>
      <c r="F268" s="14">
        <v>3</v>
      </c>
      <c r="G268" s="14" t="s">
        <v>4868</v>
      </c>
      <c r="H268" s="14">
        <v>5000</v>
      </c>
      <c r="I268" s="55" t="s">
        <v>4865</v>
      </c>
      <c r="J268" s="14">
        <v>100</v>
      </c>
      <c r="K268" s="14" t="s">
        <v>4864</v>
      </c>
      <c r="L268" s="14" t="s">
        <v>4872</v>
      </c>
      <c r="M268" s="14" t="s">
        <v>4573</v>
      </c>
      <c r="N268" s="14" t="s">
        <v>4499</v>
      </c>
      <c r="O268" s="14" t="s">
        <v>4880</v>
      </c>
      <c r="P268" s="14" t="s">
        <v>5178</v>
      </c>
      <c r="Q268" s="14" t="s">
        <v>4885</v>
      </c>
      <c r="R268" s="14" t="s">
        <v>5183</v>
      </c>
      <c r="U268" s="168">
        <v>531815.2840000001</v>
      </c>
      <c r="V268" s="62">
        <f t="shared" si="16"/>
        <v>531815.2840000001</v>
      </c>
      <c r="X268" s="62">
        <f t="shared" si="17"/>
        <v>0</v>
      </c>
    </row>
    <row r="269" spans="1:24">
      <c r="A269" s="13" t="s">
        <v>1745</v>
      </c>
      <c r="B269" s="101" t="s">
        <v>7702</v>
      </c>
      <c r="C269" s="100" t="s">
        <v>5136</v>
      </c>
      <c r="D269" s="13" t="s">
        <v>1869</v>
      </c>
      <c r="E269" s="13" t="s">
        <v>5297</v>
      </c>
      <c r="F269" s="14">
        <v>3</v>
      </c>
      <c r="G269" s="14" t="s">
        <v>4868</v>
      </c>
      <c r="H269" s="14">
        <v>5000</v>
      </c>
      <c r="I269" s="55" t="s">
        <v>4865</v>
      </c>
      <c r="J269" s="14">
        <v>100</v>
      </c>
      <c r="K269" s="14" t="s">
        <v>4864</v>
      </c>
      <c r="L269" s="14" t="s">
        <v>4872</v>
      </c>
      <c r="M269" s="14" t="s">
        <v>4573</v>
      </c>
      <c r="N269" s="14" t="s">
        <v>4499</v>
      </c>
      <c r="O269" s="14" t="s">
        <v>4879</v>
      </c>
      <c r="P269" s="14" t="s">
        <v>5178</v>
      </c>
      <c r="Q269" s="14" t="s">
        <v>4885</v>
      </c>
      <c r="R269" s="14" t="s">
        <v>5183</v>
      </c>
      <c r="S269" s="14" t="s">
        <v>5179</v>
      </c>
      <c r="U269" s="168">
        <v>536034.41091200011</v>
      </c>
      <c r="V269" s="62">
        <f t="shared" si="16"/>
        <v>536034.41091200011</v>
      </c>
      <c r="X269" s="62">
        <f t="shared" si="17"/>
        <v>0</v>
      </c>
    </row>
    <row r="270" spans="1:24">
      <c r="A270" s="13" t="s">
        <v>1746</v>
      </c>
      <c r="B270" s="101" t="s">
        <v>7701</v>
      </c>
      <c r="C270" s="100" t="s">
        <v>5137</v>
      </c>
      <c r="D270" s="13" t="s">
        <v>1869</v>
      </c>
      <c r="E270" s="13" t="s">
        <v>5297</v>
      </c>
      <c r="F270" s="14">
        <v>3</v>
      </c>
      <c r="G270" s="14" t="s">
        <v>4868</v>
      </c>
      <c r="H270" s="14">
        <v>5000</v>
      </c>
      <c r="I270" s="55" t="s">
        <v>4865</v>
      </c>
      <c r="J270" s="14">
        <v>100</v>
      </c>
      <c r="K270" s="14" t="s">
        <v>4864</v>
      </c>
      <c r="L270" s="14" t="s">
        <v>4872</v>
      </c>
      <c r="M270" s="14" t="s">
        <v>4573</v>
      </c>
      <c r="N270" s="14" t="s">
        <v>4499</v>
      </c>
      <c r="O270" s="14" t="s">
        <v>4879</v>
      </c>
      <c r="P270" s="14" t="s">
        <v>5178</v>
      </c>
      <c r="Q270" s="14" t="s">
        <v>4885</v>
      </c>
      <c r="R270" s="14" t="s">
        <v>5183</v>
      </c>
      <c r="T270" s="14" t="s">
        <v>5180</v>
      </c>
      <c r="U270" s="168">
        <v>534977.85941600008</v>
      </c>
      <c r="V270" s="62">
        <f t="shared" si="16"/>
        <v>534977.85941600008</v>
      </c>
      <c r="X270" s="62">
        <f t="shared" si="17"/>
        <v>0</v>
      </c>
    </row>
    <row r="271" spans="1:24">
      <c r="A271" s="13" t="s">
        <v>1747</v>
      </c>
      <c r="B271" s="101" t="s">
        <v>7700</v>
      </c>
      <c r="C271" s="100" t="s">
        <v>5138</v>
      </c>
      <c r="D271" s="13" t="s">
        <v>1869</v>
      </c>
      <c r="E271" s="13" t="s">
        <v>5298</v>
      </c>
      <c r="F271" s="14">
        <v>3</v>
      </c>
      <c r="G271" s="14" t="s">
        <v>4868</v>
      </c>
      <c r="H271" s="14">
        <v>5000</v>
      </c>
      <c r="I271" s="55" t="s">
        <v>4865</v>
      </c>
      <c r="J271" s="14">
        <v>100</v>
      </c>
      <c r="K271" s="14" t="s">
        <v>4864</v>
      </c>
      <c r="L271" s="14" t="s">
        <v>4872</v>
      </c>
      <c r="M271" s="14" t="s">
        <v>4573</v>
      </c>
      <c r="N271" s="14" t="s">
        <v>4499</v>
      </c>
      <c r="O271" s="14" t="s">
        <v>4881</v>
      </c>
      <c r="P271" s="14" t="s">
        <v>5178</v>
      </c>
      <c r="Q271" s="14" t="s">
        <v>4884</v>
      </c>
      <c r="R271" s="14" t="s">
        <v>5183</v>
      </c>
      <c r="S271" s="14" t="s">
        <v>5179</v>
      </c>
      <c r="U271" s="168">
        <v>542678.11998400011</v>
      </c>
      <c r="V271" s="62">
        <f t="shared" si="16"/>
        <v>542678.11998400011</v>
      </c>
      <c r="X271" s="62">
        <f t="shared" si="17"/>
        <v>0</v>
      </c>
    </row>
    <row r="272" spans="1:24">
      <c r="A272" s="13" t="s">
        <v>1748</v>
      </c>
      <c r="B272" s="101" t="s">
        <v>7699</v>
      </c>
      <c r="C272" s="100" t="s">
        <v>5139</v>
      </c>
      <c r="D272" s="13" t="s">
        <v>1869</v>
      </c>
      <c r="E272" s="13" t="s">
        <v>5298</v>
      </c>
      <c r="F272" s="14">
        <v>3</v>
      </c>
      <c r="G272" s="14" t="s">
        <v>4868</v>
      </c>
      <c r="H272" s="14">
        <v>5000</v>
      </c>
      <c r="I272" s="55" t="s">
        <v>4865</v>
      </c>
      <c r="J272" s="14">
        <v>100</v>
      </c>
      <c r="K272" s="14" t="s">
        <v>4864</v>
      </c>
      <c r="L272" s="14" t="s">
        <v>4872</v>
      </c>
      <c r="M272" s="14" t="s">
        <v>4573</v>
      </c>
      <c r="N272" s="14" t="s">
        <v>4499</v>
      </c>
      <c r="O272" s="14" t="s">
        <v>4881</v>
      </c>
      <c r="P272" s="14" t="s">
        <v>5178</v>
      </c>
      <c r="Q272" s="14" t="s">
        <v>4884</v>
      </c>
      <c r="R272" s="14" t="s">
        <v>5183</v>
      </c>
      <c r="T272" s="14" t="s">
        <v>5180</v>
      </c>
      <c r="U272" s="168">
        <v>541621.56848800008</v>
      </c>
      <c r="V272" s="62">
        <f t="shared" si="16"/>
        <v>541621.56848800008</v>
      </c>
      <c r="X272" s="62">
        <f t="shared" si="17"/>
        <v>0</v>
      </c>
    </row>
    <row r="273" spans="1:24">
      <c r="A273" s="13" t="s">
        <v>1749</v>
      </c>
      <c r="B273" s="101" t="s">
        <v>7705</v>
      </c>
      <c r="C273" s="100" t="s">
        <v>5140</v>
      </c>
      <c r="D273" s="13" t="s">
        <v>1869</v>
      </c>
      <c r="E273" s="13" t="s">
        <v>5298</v>
      </c>
      <c r="F273" s="14">
        <v>3</v>
      </c>
      <c r="G273" s="14" t="s">
        <v>4868</v>
      </c>
      <c r="H273" s="14">
        <v>5000</v>
      </c>
      <c r="I273" s="55" t="s">
        <v>4865</v>
      </c>
      <c r="J273" s="14">
        <v>100</v>
      </c>
      <c r="K273" s="14" t="s">
        <v>4864</v>
      </c>
      <c r="L273" s="14" t="s">
        <v>4872</v>
      </c>
      <c r="M273" s="14" t="s">
        <v>4573</v>
      </c>
      <c r="N273" s="14" t="s">
        <v>4499</v>
      </c>
      <c r="O273" s="14" t="s">
        <v>4881</v>
      </c>
      <c r="P273" s="14" t="s">
        <v>5178</v>
      </c>
      <c r="Q273" s="14" t="s">
        <v>4884</v>
      </c>
      <c r="T273" s="14" t="s">
        <v>5180</v>
      </c>
      <c r="U273" s="168">
        <v>539851.80048800004</v>
      </c>
      <c r="V273" s="62">
        <f t="shared" si="16"/>
        <v>539851.80048800004</v>
      </c>
      <c r="X273" s="62">
        <f t="shared" si="17"/>
        <v>0</v>
      </c>
    </row>
    <row r="274" spans="1:24">
      <c r="A274" s="13" t="s">
        <v>1750</v>
      </c>
      <c r="B274" s="101" t="s">
        <v>7706</v>
      </c>
      <c r="C274" s="100" t="s">
        <v>5141</v>
      </c>
      <c r="D274" s="13" t="s">
        <v>1869</v>
      </c>
      <c r="E274" s="13" t="s">
        <v>5298</v>
      </c>
      <c r="F274" s="14">
        <v>3</v>
      </c>
      <c r="G274" s="14" t="s">
        <v>4868</v>
      </c>
      <c r="H274" s="14">
        <v>5000</v>
      </c>
      <c r="I274" s="55" t="s">
        <v>4865</v>
      </c>
      <c r="J274" s="14">
        <v>100</v>
      </c>
      <c r="K274" s="14" t="s">
        <v>4864</v>
      </c>
      <c r="L274" s="14" t="s">
        <v>4872</v>
      </c>
      <c r="M274" s="14" t="s">
        <v>4573</v>
      </c>
      <c r="N274" s="14" t="s">
        <v>4499</v>
      </c>
      <c r="O274" s="14" t="s">
        <v>4881</v>
      </c>
      <c r="P274" s="14" t="s">
        <v>5178</v>
      </c>
      <c r="Q274" s="14" t="s">
        <v>4885</v>
      </c>
      <c r="R274" s="14" t="s">
        <v>5183</v>
      </c>
      <c r="T274" s="14" t="s">
        <v>5180</v>
      </c>
      <c r="U274" s="168">
        <v>540287.16341600008</v>
      </c>
      <c r="V274" s="62">
        <f t="shared" si="16"/>
        <v>540287.16341600008</v>
      </c>
      <c r="X274" s="62">
        <f t="shared" si="17"/>
        <v>0</v>
      </c>
    </row>
    <row r="275" spans="1:24">
      <c r="A275" s="13" t="s">
        <v>1751</v>
      </c>
      <c r="B275" s="101" t="s">
        <v>7707</v>
      </c>
      <c r="C275" s="100" t="s">
        <v>5142</v>
      </c>
      <c r="D275" s="13" t="s">
        <v>1869</v>
      </c>
      <c r="E275" s="13" t="s">
        <v>5298</v>
      </c>
      <c r="F275" s="14">
        <v>3</v>
      </c>
      <c r="G275" s="14" t="s">
        <v>4868</v>
      </c>
      <c r="H275" s="14">
        <v>5000</v>
      </c>
      <c r="I275" s="55" t="s">
        <v>4865</v>
      </c>
      <c r="J275" s="14">
        <v>100</v>
      </c>
      <c r="K275" s="14" t="s">
        <v>4864</v>
      </c>
      <c r="L275" s="14" t="s">
        <v>4872</v>
      </c>
      <c r="M275" s="14" t="s">
        <v>4573</v>
      </c>
      <c r="N275" s="14" t="s">
        <v>4499</v>
      </c>
      <c r="O275" s="14" t="s">
        <v>4881</v>
      </c>
      <c r="P275" s="14" t="s">
        <v>5178</v>
      </c>
      <c r="Q275" s="14" t="s">
        <v>4885</v>
      </c>
      <c r="R275" s="14" t="s">
        <v>5183</v>
      </c>
      <c r="T275" s="14" t="s">
        <v>5180</v>
      </c>
      <c r="U275" s="168">
        <v>540287.16341600008</v>
      </c>
      <c r="V275" s="62">
        <f t="shared" si="16"/>
        <v>540287.16341600008</v>
      </c>
      <c r="X275" s="62">
        <f t="shared" si="17"/>
        <v>0</v>
      </c>
    </row>
    <row r="276" spans="1:24">
      <c r="A276" s="13" t="s">
        <v>1752</v>
      </c>
      <c r="B276" s="101" t="s">
        <v>7710</v>
      </c>
      <c r="C276" s="100" t="s">
        <v>5143</v>
      </c>
      <c r="D276" s="13" t="s">
        <v>1869</v>
      </c>
      <c r="E276" s="13" t="s">
        <v>5299</v>
      </c>
      <c r="F276" s="14">
        <v>3</v>
      </c>
      <c r="G276" s="14" t="s">
        <v>4868</v>
      </c>
      <c r="H276" s="14">
        <v>5000</v>
      </c>
      <c r="I276" s="55" t="s">
        <v>4865</v>
      </c>
      <c r="J276" s="14">
        <v>100</v>
      </c>
      <c r="K276" s="14" t="s">
        <v>4864</v>
      </c>
      <c r="L276" s="14" t="s">
        <v>4871</v>
      </c>
      <c r="M276" s="14" t="s">
        <v>4573</v>
      </c>
      <c r="N276" s="14" t="s">
        <v>4499</v>
      </c>
      <c r="O276" s="14" t="s">
        <v>4879</v>
      </c>
      <c r="P276" s="14" t="s">
        <v>5178</v>
      </c>
      <c r="Q276" s="14" t="s">
        <v>4884</v>
      </c>
      <c r="U276" s="168">
        <v>531379.92107200006</v>
      </c>
      <c r="V276" s="62">
        <f t="shared" si="16"/>
        <v>531379.92107200006</v>
      </c>
      <c r="X276" s="62">
        <f t="shared" si="17"/>
        <v>0</v>
      </c>
    </row>
    <row r="277" spans="1:24">
      <c r="A277" s="13" t="s">
        <v>1753</v>
      </c>
      <c r="B277" s="101" t="s">
        <v>7709</v>
      </c>
      <c r="C277" s="100" t="s">
        <v>5144</v>
      </c>
      <c r="D277" s="13" t="s">
        <v>1869</v>
      </c>
      <c r="E277" s="13" t="s">
        <v>5299</v>
      </c>
      <c r="F277" s="14">
        <v>3</v>
      </c>
      <c r="G277" s="14" t="s">
        <v>4868</v>
      </c>
      <c r="H277" s="14">
        <v>5000</v>
      </c>
      <c r="I277" s="55" t="s">
        <v>4865</v>
      </c>
      <c r="J277" s="14">
        <v>100</v>
      </c>
      <c r="K277" s="14" t="s">
        <v>4864</v>
      </c>
      <c r="L277" s="14" t="s">
        <v>4871</v>
      </c>
      <c r="M277" s="14" t="s">
        <v>4573</v>
      </c>
      <c r="N277" s="14" t="s">
        <v>4499</v>
      </c>
      <c r="O277" s="14" t="s">
        <v>4879</v>
      </c>
      <c r="P277" s="14" t="s">
        <v>5178</v>
      </c>
      <c r="Q277" s="14" t="s">
        <v>4884</v>
      </c>
      <c r="R277" s="14" t="s">
        <v>5183</v>
      </c>
      <c r="U277" s="168">
        <v>533149.6890720001</v>
      </c>
      <c r="V277" s="62">
        <f t="shared" si="16"/>
        <v>533149.6890720001</v>
      </c>
      <c r="X277" s="62">
        <f t="shared" si="17"/>
        <v>0</v>
      </c>
    </row>
    <row r="278" spans="1:24">
      <c r="A278" s="13" t="s">
        <v>1754</v>
      </c>
      <c r="B278" s="101" t="s">
        <v>7708</v>
      </c>
      <c r="C278" s="100" t="s">
        <v>5145</v>
      </c>
      <c r="D278" s="13" t="s">
        <v>1869</v>
      </c>
      <c r="E278" s="13" t="s">
        <v>5299</v>
      </c>
      <c r="F278" s="14">
        <v>3</v>
      </c>
      <c r="G278" s="14" t="s">
        <v>4868</v>
      </c>
      <c r="H278" s="14">
        <v>5000</v>
      </c>
      <c r="I278" s="55" t="s">
        <v>4865</v>
      </c>
      <c r="J278" s="14">
        <v>100</v>
      </c>
      <c r="K278" s="14" t="s">
        <v>4864</v>
      </c>
      <c r="L278" s="14" t="s">
        <v>4871</v>
      </c>
      <c r="M278" s="14" t="s">
        <v>4573</v>
      </c>
      <c r="N278" s="14" t="s">
        <v>4499</v>
      </c>
      <c r="O278" s="14" t="s">
        <v>4879</v>
      </c>
      <c r="P278" s="14" t="s">
        <v>5178</v>
      </c>
      <c r="Q278" s="14" t="s">
        <v>4884</v>
      </c>
      <c r="R278" s="14" t="s">
        <v>5183</v>
      </c>
      <c r="T278" s="14" t="s">
        <v>5180</v>
      </c>
      <c r="U278" s="168">
        <v>536312.26448800007</v>
      </c>
      <c r="V278" s="62">
        <f t="shared" si="16"/>
        <v>536312.26448800007</v>
      </c>
      <c r="X278" s="62">
        <f t="shared" si="17"/>
        <v>0</v>
      </c>
    </row>
    <row r="279" spans="1:24">
      <c r="A279" s="13" t="s">
        <v>1755</v>
      </c>
      <c r="B279" s="101" t="s">
        <v>7712</v>
      </c>
      <c r="C279" s="100" t="s">
        <v>5146</v>
      </c>
      <c r="D279" s="13" t="s">
        <v>1869</v>
      </c>
      <c r="E279" s="13" t="s">
        <v>5300</v>
      </c>
      <c r="F279" s="14">
        <v>3</v>
      </c>
      <c r="G279" s="14" t="s">
        <v>4868</v>
      </c>
      <c r="H279" s="14">
        <v>5000</v>
      </c>
      <c r="I279" s="55" t="s">
        <v>4865</v>
      </c>
      <c r="J279" s="14">
        <v>100</v>
      </c>
      <c r="K279" s="14" t="s">
        <v>4864</v>
      </c>
      <c r="L279" s="14" t="s">
        <v>5189</v>
      </c>
      <c r="M279" s="14" t="s">
        <v>4573</v>
      </c>
      <c r="N279" s="14" t="s">
        <v>4499</v>
      </c>
      <c r="O279" s="14" t="s">
        <v>4879</v>
      </c>
      <c r="P279" s="14" t="s">
        <v>5178</v>
      </c>
      <c r="Q279" s="14" t="s">
        <v>4884</v>
      </c>
      <c r="U279" s="168">
        <v>531379.92107200006</v>
      </c>
      <c r="V279" s="62">
        <f t="shared" si="16"/>
        <v>531379.92107200006</v>
      </c>
      <c r="X279" s="62">
        <f t="shared" si="17"/>
        <v>0</v>
      </c>
    </row>
    <row r="280" spans="1:24">
      <c r="A280" s="13"/>
      <c r="B280" s="101" t="s">
        <v>8321</v>
      </c>
      <c r="C280" s="100" t="s">
        <v>8988</v>
      </c>
      <c r="D280" s="13" t="s">
        <v>1869</v>
      </c>
      <c r="E280" s="13" t="s">
        <v>9009</v>
      </c>
      <c r="F280" s="14">
        <v>3</v>
      </c>
      <c r="G280" s="14" t="s">
        <v>4868</v>
      </c>
      <c r="H280" s="14">
        <v>4000</v>
      </c>
      <c r="I280" s="55" t="s">
        <v>4865</v>
      </c>
      <c r="J280" s="14">
        <v>100</v>
      </c>
      <c r="K280" s="14" t="s">
        <v>4308</v>
      </c>
      <c r="L280" s="14" t="s">
        <v>5188</v>
      </c>
      <c r="M280" s="14" t="s">
        <v>4573</v>
      </c>
      <c r="N280" s="14" t="s">
        <v>4499</v>
      </c>
      <c r="O280" s="14" t="s">
        <v>4880</v>
      </c>
      <c r="P280" s="14" t="s">
        <v>5178</v>
      </c>
      <c r="Q280" s="14" t="s">
        <v>4884</v>
      </c>
      <c r="R280" s="14" t="s">
        <v>5183</v>
      </c>
      <c r="U280" s="168">
        <v>432157.87815200008</v>
      </c>
      <c r="V280" s="62">
        <f t="shared" si="16"/>
        <v>432157.87815200008</v>
      </c>
      <c r="X280" s="62">
        <f t="shared" si="17"/>
        <v>0</v>
      </c>
    </row>
    <row r="281" spans="1:24">
      <c r="A281" s="13"/>
      <c r="B281" s="101" t="s">
        <v>8322</v>
      </c>
      <c r="C281" s="100" t="s">
        <v>8989</v>
      </c>
      <c r="D281" s="13" t="s">
        <v>1869</v>
      </c>
      <c r="E281" s="13" t="s">
        <v>9010</v>
      </c>
      <c r="F281" s="14">
        <v>3</v>
      </c>
      <c r="G281" s="14" t="s">
        <v>4868</v>
      </c>
      <c r="H281" s="14">
        <v>4000</v>
      </c>
      <c r="I281" s="55" t="s">
        <v>4865</v>
      </c>
      <c r="J281" s="14">
        <v>100</v>
      </c>
      <c r="K281" s="14" t="s">
        <v>4308</v>
      </c>
      <c r="L281" s="14" t="s">
        <v>5188</v>
      </c>
      <c r="M281" s="14" t="s">
        <v>4573</v>
      </c>
      <c r="N281" s="14" t="s">
        <v>4499</v>
      </c>
      <c r="O281" s="14" t="s">
        <v>4880</v>
      </c>
      <c r="P281" s="14" t="s">
        <v>5178</v>
      </c>
      <c r="Q281" s="14" t="s">
        <v>4884</v>
      </c>
      <c r="R281" s="14" t="s">
        <v>5183</v>
      </c>
      <c r="S281" s="14" t="s">
        <v>5179</v>
      </c>
      <c r="U281" s="168">
        <v>441686.30906400009</v>
      </c>
      <c r="V281" s="62">
        <f t="shared" si="16"/>
        <v>441686.30906400009</v>
      </c>
      <c r="X281" s="62">
        <f t="shared" si="17"/>
        <v>0</v>
      </c>
    </row>
    <row r="282" spans="1:24">
      <c r="A282" s="13"/>
      <c r="B282" s="101" t="s">
        <v>8323</v>
      </c>
      <c r="C282" s="100" t="s">
        <v>8990</v>
      </c>
      <c r="D282" s="13" t="s">
        <v>1869</v>
      </c>
      <c r="E282" s="13" t="s">
        <v>5283</v>
      </c>
      <c r="F282" s="14">
        <v>3</v>
      </c>
      <c r="G282" s="14" t="s">
        <v>4868</v>
      </c>
      <c r="H282" s="14">
        <v>3200</v>
      </c>
      <c r="I282" s="55" t="s">
        <v>4865</v>
      </c>
      <c r="J282" s="14">
        <v>85</v>
      </c>
      <c r="K282" s="14" t="s">
        <v>4308</v>
      </c>
      <c r="L282" s="14" t="s">
        <v>4872</v>
      </c>
      <c r="M282" s="14" t="s">
        <v>4573</v>
      </c>
      <c r="N282" s="14" t="s">
        <v>4499</v>
      </c>
      <c r="O282" s="14" t="s">
        <v>4879</v>
      </c>
      <c r="P282" s="14" t="s">
        <v>5178</v>
      </c>
      <c r="Q282" s="14" t="s">
        <v>4884</v>
      </c>
      <c r="R282" s="14" t="s">
        <v>5183</v>
      </c>
      <c r="T282" s="14" t="s">
        <v>5180</v>
      </c>
      <c r="U282" s="168">
        <v>401234.85024480004</v>
      </c>
      <c r="V282" s="62">
        <f t="shared" si="16"/>
        <v>401234.85024480004</v>
      </c>
      <c r="X282" s="62">
        <f t="shared" si="17"/>
        <v>0</v>
      </c>
    </row>
    <row r="283" spans="1:24">
      <c r="A283" s="13"/>
      <c r="B283" s="101" t="s">
        <v>8324</v>
      </c>
      <c r="C283" s="100" t="s">
        <v>8991</v>
      </c>
      <c r="D283" s="13" t="s">
        <v>1869</v>
      </c>
      <c r="E283" s="13" t="s">
        <v>5278</v>
      </c>
      <c r="F283" s="14">
        <v>3</v>
      </c>
      <c r="G283" s="14" t="s">
        <v>4868</v>
      </c>
      <c r="H283" s="14">
        <v>2500</v>
      </c>
      <c r="I283" s="55" t="s">
        <v>4865</v>
      </c>
      <c r="J283" s="14">
        <v>85</v>
      </c>
      <c r="K283" s="14" t="s">
        <v>4308</v>
      </c>
      <c r="L283" s="14" t="s">
        <v>4872</v>
      </c>
      <c r="M283" s="14" t="s">
        <v>4573</v>
      </c>
      <c r="N283" s="14" t="s">
        <v>4499</v>
      </c>
      <c r="O283" s="14" t="s">
        <v>4879</v>
      </c>
      <c r="P283" s="14" t="s">
        <v>5178</v>
      </c>
      <c r="Q283" s="14" t="s">
        <v>4884</v>
      </c>
      <c r="R283" s="14" t="s">
        <v>5183</v>
      </c>
      <c r="T283" s="14" t="s">
        <v>5180</v>
      </c>
      <c r="U283" s="168">
        <v>313667.57364800002</v>
      </c>
      <c r="V283" s="62">
        <f t="shared" si="16"/>
        <v>313667.57364800002</v>
      </c>
      <c r="X283" s="62">
        <f t="shared" si="17"/>
        <v>0</v>
      </c>
    </row>
    <row r="284" spans="1:24">
      <c r="A284" s="13"/>
      <c r="B284" s="101" t="s">
        <v>8992</v>
      </c>
      <c r="C284" s="100" t="s">
        <v>8993</v>
      </c>
      <c r="D284" s="13" t="s">
        <v>1869</v>
      </c>
      <c r="E284" s="13" t="s">
        <v>5241</v>
      </c>
      <c r="F284" s="14">
        <v>3</v>
      </c>
      <c r="G284" s="14" t="s">
        <v>4868</v>
      </c>
      <c r="H284" s="14">
        <v>630</v>
      </c>
      <c r="I284" s="55" t="s">
        <v>4865</v>
      </c>
      <c r="J284" s="14">
        <v>85</v>
      </c>
      <c r="K284" s="14" t="s">
        <v>4863</v>
      </c>
      <c r="L284" s="14" t="s">
        <v>4872</v>
      </c>
      <c r="M284" s="14" t="s">
        <v>4573</v>
      </c>
      <c r="N284" s="14" t="s">
        <v>4499</v>
      </c>
      <c r="O284" s="14" t="s">
        <v>4881</v>
      </c>
      <c r="P284" s="14" t="s">
        <v>5178</v>
      </c>
      <c r="Q284" s="14" t="s">
        <v>4884</v>
      </c>
      <c r="R284" s="14" t="s">
        <v>5183</v>
      </c>
      <c r="T284" s="14" t="s">
        <v>5180</v>
      </c>
      <c r="U284" s="168">
        <v>250717.58712000004</v>
      </c>
      <c r="V284" s="62">
        <f t="shared" si="16"/>
        <v>250717.58712000004</v>
      </c>
      <c r="X284" s="62">
        <f t="shared" si="17"/>
        <v>0</v>
      </c>
    </row>
    <row r="285" spans="1:24">
      <c r="A285" s="13"/>
      <c r="B285" s="101" t="s">
        <v>8994</v>
      </c>
      <c r="C285" s="100" t="s">
        <v>8995</v>
      </c>
      <c r="D285" s="13" t="s">
        <v>1869</v>
      </c>
      <c r="E285" s="13" t="s">
        <v>5242</v>
      </c>
      <c r="F285" s="14">
        <v>3</v>
      </c>
      <c r="G285" s="14" t="s">
        <v>4868</v>
      </c>
      <c r="H285" s="14">
        <v>630</v>
      </c>
      <c r="I285" s="55" t="s">
        <v>4865</v>
      </c>
      <c r="J285" s="14">
        <v>85</v>
      </c>
      <c r="K285" s="14" t="s">
        <v>4863</v>
      </c>
      <c r="L285" s="14" t="s">
        <v>4872</v>
      </c>
      <c r="M285" s="14" t="s">
        <v>4573</v>
      </c>
      <c r="N285" s="14" t="s">
        <v>4499</v>
      </c>
      <c r="O285" s="14" t="s">
        <v>4881</v>
      </c>
      <c r="P285" s="14" t="s">
        <v>5178</v>
      </c>
      <c r="Q285" s="14" t="s">
        <v>4884</v>
      </c>
      <c r="R285" s="14" t="s">
        <v>5183</v>
      </c>
      <c r="U285" s="168">
        <v>255650.06667200004</v>
      </c>
      <c r="V285" s="62">
        <f t="shared" si="16"/>
        <v>255650.06667200004</v>
      </c>
      <c r="X285" s="62">
        <f t="shared" si="17"/>
        <v>0</v>
      </c>
    </row>
    <row r="286" spans="1:24">
      <c r="A286" s="13"/>
      <c r="B286" s="101" t="s">
        <v>8996</v>
      </c>
      <c r="C286" s="100" t="s">
        <v>8997</v>
      </c>
      <c r="D286" s="13" t="s">
        <v>1869</v>
      </c>
      <c r="E286" s="13" t="s">
        <v>9011</v>
      </c>
      <c r="F286" s="14">
        <v>3</v>
      </c>
      <c r="G286" s="14" t="s">
        <v>4868</v>
      </c>
      <c r="H286" s="14">
        <v>4000</v>
      </c>
      <c r="I286" s="55" t="s">
        <v>4865</v>
      </c>
      <c r="J286" s="14">
        <v>100</v>
      </c>
      <c r="K286" s="14" t="s">
        <v>4308</v>
      </c>
      <c r="L286" s="14" t="s">
        <v>4872</v>
      </c>
      <c r="M286" s="14" t="s">
        <v>4573</v>
      </c>
      <c r="N286" s="14" t="s">
        <v>4499</v>
      </c>
      <c r="O286" s="14" t="s">
        <v>4879</v>
      </c>
      <c r="P286" s="14" t="s">
        <v>5178</v>
      </c>
      <c r="Q286" s="14" t="s">
        <v>4884</v>
      </c>
      <c r="U286" s="168">
        <v>384655.53526400012</v>
      </c>
      <c r="V286" s="62">
        <f t="shared" si="16"/>
        <v>384655.53526400012</v>
      </c>
      <c r="X286" s="62">
        <f t="shared" si="17"/>
        <v>0</v>
      </c>
    </row>
    <row r="287" spans="1:24">
      <c r="A287" s="13"/>
      <c r="B287" s="101" t="s">
        <v>8998</v>
      </c>
      <c r="C287" s="100" t="s">
        <v>8999</v>
      </c>
      <c r="D287" s="13" t="s">
        <v>1869</v>
      </c>
      <c r="E287" s="13" t="s">
        <v>9012</v>
      </c>
      <c r="F287" s="14">
        <v>3</v>
      </c>
      <c r="G287" s="14" t="s">
        <v>4868</v>
      </c>
      <c r="H287" s="14">
        <v>2000</v>
      </c>
      <c r="I287" s="55" t="s">
        <v>4865</v>
      </c>
      <c r="J287" s="14">
        <v>85</v>
      </c>
      <c r="K287" s="14" t="s">
        <v>4308</v>
      </c>
      <c r="L287" s="14" t="s">
        <v>4872</v>
      </c>
      <c r="M287" s="14" t="s">
        <v>4572</v>
      </c>
      <c r="N287" s="14" t="s">
        <v>4525</v>
      </c>
      <c r="O287" s="14" t="s">
        <v>4881</v>
      </c>
      <c r="P287" s="14" t="s">
        <v>5178</v>
      </c>
      <c r="Q287" s="14" t="s">
        <v>4885</v>
      </c>
      <c r="R287" s="14" t="s">
        <v>5183</v>
      </c>
      <c r="S287" s="14" t="s">
        <v>5182</v>
      </c>
      <c r="U287" s="168">
        <v>334154.36911999999</v>
      </c>
      <c r="V287" s="62">
        <f t="shared" si="16"/>
        <v>334154.36911999999</v>
      </c>
      <c r="X287" s="62">
        <f t="shared" si="17"/>
        <v>0</v>
      </c>
    </row>
    <row r="288" spans="1:24">
      <c r="A288" s="13"/>
      <c r="B288" s="101" t="s">
        <v>9000</v>
      </c>
      <c r="C288" s="100" t="s">
        <v>9001</v>
      </c>
      <c r="D288" s="13" t="s">
        <v>1869</v>
      </c>
      <c r="E288" s="13" t="s">
        <v>9013</v>
      </c>
      <c r="F288" s="14">
        <v>3</v>
      </c>
      <c r="G288" s="14" t="s">
        <v>4868</v>
      </c>
      <c r="H288" s="14">
        <v>4000</v>
      </c>
      <c r="I288" s="55" t="s">
        <v>4865</v>
      </c>
      <c r="J288" s="14">
        <v>100</v>
      </c>
      <c r="K288" s="14" t="s">
        <v>4308</v>
      </c>
      <c r="L288" s="14" t="s">
        <v>5188</v>
      </c>
      <c r="M288" s="14" t="s">
        <v>4572</v>
      </c>
      <c r="N288" s="14" t="s">
        <v>4525</v>
      </c>
      <c r="O288" s="14" t="s">
        <v>4879</v>
      </c>
      <c r="P288" s="14" t="s">
        <v>5178</v>
      </c>
      <c r="Q288" s="14" t="s">
        <v>4884</v>
      </c>
      <c r="R288" s="14" t="s">
        <v>5183</v>
      </c>
      <c r="T288" s="14" t="s">
        <v>5181</v>
      </c>
      <c r="U288" s="168">
        <v>416122.01030400011</v>
      </c>
      <c r="V288" s="62">
        <f t="shared" si="16"/>
        <v>416122.01030400011</v>
      </c>
      <c r="X288" s="62">
        <f t="shared" si="17"/>
        <v>0</v>
      </c>
    </row>
    <row r="289" spans="1:28">
      <c r="A289" s="13"/>
      <c r="B289" s="101" t="s">
        <v>9002</v>
      </c>
      <c r="C289" s="100" t="s">
        <v>9003</v>
      </c>
      <c r="D289" s="13" t="s">
        <v>1869</v>
      </c>
      <c r="E289" s="13" t="s">
        <v>9014</v>
      </c>
      <c r="F289" s="14">
        <v>3</v>
      </c>
      <c r="G289" s="14" t="s">
        <v>4868</v>
      </c>
      <c r="H289" s="14">
        <v>1600</v>
      </c>
      <c r="I289" s="55" t="s">
        <v>4865</v>
      </c>
      <c r="J289" s="14">
        <v>85</v>
      </c>
      <c r="K289" s="14" t="s">
        <v>4863</v>
      </c>
      <c r="L289" s="14" t="s">
        <v>4872</v>
      </c>
      <c r="M289" s="14" t="s">
        <v>4572</v>
      </c>
      <c r="N289" s="14" t="s">
        <v>4525</v>
      </c>
      <c r="O289" s="14" t="s">
        <v>4875</v>
      </c>
      <c r="P289" s="14" t="s">
        <v>5178</v>
      </c>
      <c r="Q289" s="14" t="s">
        <v>4885</v>
      </c>
      <c r="R289" s="14" t="s">
        <v>5183</v>
      </c>
      <c r="S289" s="14" t="s">
        <v>5182</v>
      </c>
      <c r="U289" s="168">
        <v>235676.465024</v>
      </c>
      <c r="V289" s="62">
        <f t="shared" si="16"/>
        <v>235676.465024</v>
      </c>
      <c r="X289" s="62">
        <f t="shared" si="17"/>
        <v>0</v>
      </c>
    </row>
    <row r="290" spans="1:28">
      <c r="A290" s="13" t="s">
        <v>1757</v>
      </c>
      <c r="B290" s="101" t="s">
        <v>7719</v>
      </c>
      <c r="C290" s="100" t="s">
        <v>5148</v>
      </c>
      <c r="D290" s="13" t="s">
        <v>1869</v>
      </c>
      <c r="E290" s="13" t="s">
        <v>5301</v>
      </c>
      <c r="F290" s="14">
        <v>3</v>
      </c>
      <c r="G290" s="14" t="s">
        <v>4868</v>
      </c>
      <c r="H290" s="14">
        <v>1250</v>
      </c>
      <c r="I290" s="55" t="s">
        <v>4865</v>
      </c>
      <c r="J290" s="14">
        <v>85</v>
      </c>
      <c r="K290" s="14" t="s">
        <v>4863</v>
      </c>
      <c r="L290" s="14" t="s">
        <v>4873</v>
      </c>
      <c r="M290" s="14" t="s">
        <v>4572</v>
      </c>
      <c r="N290" s="14" t="s">
        <v>4525</v>
      </c>
      <c r="O290" s="14" t="s">
        <v>4881</v>
      </c>
      <c r="P290" s="14" t="s">
        <v>5178</v>
      </c>
      <c r="Q290" s="14" t="s">
        <v>4885</v>
      </c>
      <c r="R290" s="14" t="s">
        <v>5183</v>
      </c>
      <c r="S290" s="14" t="s">
        <v>5182</v>
      </c>
      <c r="U290" s="168">
        <v>252020.27250400005</v>
      </c>
      <c r="V290" s="62">
        <f t="shared" si="16"/>
        <v>252020.27250400005</v>
      </c>
      <c r="X290" s="62">
        <f t="shared" si="17"/>
        <v>0</v>
      </c>
    </row>
    <row r="291" spans="1:28">
      <c r="A291" s="13" t="s">
        <v>1758</v>
      </c>
      <c r="B291" s="101" t="s">
        <v>7726</v>
      </c>
      <c r="C291" s="100" t="s">
        <v>5149</v>
      </c>
      <c r="D291" s="13" t="s">
        <v>1869</v>
      </c>
      <c r="E291" s="13" t="s">
        <v>5302</v>
      </c>
      <c r="F291" s="81">
        <v>3</v>
      </c>
      <c r="G291" s="14" t="s">
        <v>4868</v>
      </c>
      <c r="H291" s="14">
        <v>1600</v>
      </c>
      <c r="I291" s="55" t="s">
        <v>4865</v>
      </c>
      <c r="J291" s="14">
        <v>85</v>
      </c>
      <c r="K291" s="14" t="s">
        <v>4863</v>
      </c>
      <c r="L291" s="14" t="s">
        <v>4873</v>
      </c>
      <c r="M291" s="14" t="s">
        <v>4573</v>
      </c>
      <c r="N291" s="14" t="s">
        <v>4499</v>
      </c>
      <c r="O291" s="14" t="s">
        <v>4880</v>
      </c>
      <c r="P291" s="14" t="s">
        <v>5178</v>
      </c>
      <c r="Q291" s="14" t="s">
        <v>4885</v>
      </c>
      <c r="R291" s="14" t="s">
        <v>5183</v>
      </c>
      <c r="U291" s="168">
        <v>243351.94884000003</v>
      </c>
      <c r="V291" s="62">
        <f t="shared" si="16"/>
        <v>243351.94884000003</v>
      </c>
      <c r="X291" s="62">
        <f t="shared" si="17"/>
        <v>0</v>
      </c>
      <c r="AA291"/>
      <c r="AB291"/>
    </row>
    <row r="292" spans="1:28">
      <c r="A292" s="13" t="s">
        <v>1759</v>
      </c>
      <c r="B292" s="101" t="s">
        <v>7725</v>
      </c>
      <c r="C292" s="100" t="s">
        <v>5150</v>
      </c>
      <c r="D292" s="13" t="s">
        <v>1869</v>
      </c>
      <c r="E292" s="13" t="s">
        <v>5302</v>
      </c>
      <c r="F292" s="81">
        <v>3</v>
      </c>
      <c r="G292" s="14" t="s">
        <v>4868</v>
      </c>
      <c r="H292" s="14">
        <v>1600</v>
      </c>
      <c r="I292" s="55" t="s">
        <v>4865</v>
      </c>
      <c r="J292" s="14">
        <v>85</v>
      </c>
      <c r="K292" s="14" t="s">
        <v>4863</v>
      </c>
      <c r="L292" s="14" t="s">
        <v>4873</v>
      </c>
      <c r="M292" s="14" t="s">
        <v>4573</v>
      </c>
      <c r="N292" s="14" t="s">
        <v>4499</v>
      </c>
      <c r="O292" s="14" t="s">
        <v>4879</v>
      </c>
      <c r="P292" s="14" t="s">
        <v>5178</v>
      </c>
      <c r="Q292" s="14" t="s">
        <v>4884</v>
      </c>
      <c r="U292" s="168">
        <v>242916.58591200007</v>
      </c>
      <c r="V292" s="62">
        <f t="shared" si="16"/>
        <v>242916.58591200007</v>
      </c>
      <c r="X292" s="62">
        <f t="shared" si="17"/>
        <v>0</v>
      </c>
      <c r="AA292"/>
      <c r="AB292"/>
    </row>
    <row r="293" spans="1:28">
      <c r="A293" s="13" t="s">
        <v>1760</v>
      </c>
      <c r="B293" s="101" t="s">
        <v>7724</v>
      </c>
      <c r="C293" s="100" t="s">
        <v>5151</v>
      </c>
      <c r="D293" s="13" t="s">
        <v>1869</v>
      </c>
      <c r="E293" s="13" t="s">
        <v>5302</v>
      </c>
      <c r="F293" s="81">
        <v>3</v>
      </c>
      <c r="G293" s="14" t="s">
        <v>4868</v>
      </c>
      <c r="H293" s="14">
        <v>1600</v>
      </c>
      <c r="I293" s="55" t="s">
        <v>4865</v>
      </c>
      <c r="J293" s="14">
        <v>85</v>
      </c>
      <c r="K293" s="14" t="s">
        <v>4863</v>
      </c>
      <c r="L293" s="14" t="s">
        <v>4873</v>
      </c>
      <c r="M293" s="14" t="s">
        <v>4573</v>
      </c>
      <c r="N293" s="14" t="s">
        <v>4499</v>
      </c>
      <c r="O293" s="14" t="s">
        <v>4879</v>
      </c>
      <c r="P293" s="14" t="s">
        <v>5178</v>
      </c>
      <c r="Q293" s="14" t="s">
        <v>4884</v>
      </c>
      <c r="R293" s="14" t="s">
        <v>5183</v>
      </c>
      <c r="U293" s="168">
        <v>244686.35391199999</v>
      </c>
      <c r="V293" s="62">
        <f t="shared" si="16"/>
        <v>244686.35391199999</v>
      </c>
      <c r="X293" s="62">
        <f t="shared" si="17"/>
        <v>0</v>
      </c>
      <c r="AA293"/>
      <c r="AB293"/>
    </row>
    <row r="294" spans="1:28">
      <c r="A294" s="13" t="s">
        <v>1761</v>
      </c>
      <c r="B294" s="101" t="s">
        <v>7723</v>
      </c>
      <c r="C294" s="100" t="s">
        <v>5152</v>
      </c>
      <c r="D294" s="13" t="s">
        <v>1869</v>
      </c>
      <c r="E294" s="13" t="s">
        <v>5302</v>
      </c>
      <c r="F294" s="81">
        <v>3</v>
      </c>
      <c r="G294" s="14" t="s">
        <v>4868</v>
      </c>
      <c r="H294" s="14">
        <v>1600</v>
      </c>
      <c r="I294" s="55" t="s">
        <v>4865</v>
      </c>
      <c r="J294" s="14">
        <v>85</v>
      </c>
      <c r="K294" s="14" t="s">
        <v>4863</v>
      </c>
      <c r="L294" s="14" t="s">
        <v>4873</v>
      </c>
      <c r="M294" s="14" t="s">
        <v>4573</v>
      </c>
      <c r="N294" s="14" t="s">
        <v>4499</v>
      </c>
      <c r="O294" s="14" t="s">
        <v>4879</v>
      </c>
      <c r="P294" s="14" t="s">
        <v>5178</v>
      </c>
      <c r="Q294" s="14" t="s">
        <v>4884</v>
      </c>
      <c r="R294" s="14" t="s">
        <v>5183</v>
      </c>
      <c r="S294" s="14" t="s">
        <v>5179</v>
      </c>
      <c r="U294" s="168">
        <v>248905.48082400006</v>
      </c>
      <c r="V294" s="62">
        <f t="shared" si="16"/>
        <v>248905.48082400006</v>
      </c>
      <c r="X294" s="62">
        <f t="shared" si="17"/>
        <v>0</v>
      </c>
      <c r="AA294"/>
      <c r="AB294"/>
    </row>
    <row r="295" spans="1:28">
      <c r="A295" s="13" t="s">
        <v>1762</v>
      </c>
      <c r="B295" s="101" t="s">
        <v>7722</v>
      </c>
      <c r="C295" s="100" t="s">
        <v>5153</v>
      </c>
      <c r="D295" s="13" t="s">
        <v>1869</v>
      </c>
      <c r="E295" s="13" t="s">
        <v>5302</v>
      </c>
      <c r="F295" s="81">
        <v>3</v>
      </c>
      <c r="G295" s="14" t="s">
        <v>4868</v>
      </c>
      <c r="H295" s="14">
        <v>1600</v>
      </c>
      <c r="I295" s="55" t="s">
        <v>4865</v>
      </c>
      <c r="J295" s="14">
        <v>85</v>
      </c>
      <c r="K295" s="14" t="s">
        <v>4863</v>
      </c>
      <c r="L295" s="14" t="s">
        <v>4873</v>
      </c>
      <c r="M295" s="14" t="s">
        <v>4573</v>
      </c>
      <c r="N295" s="14" t="s">
        <v>4499</v>
      </c>
      <c r="O295" s="14" t="s">
        <v>4879</v>
      </c>
      <c r="P295" s="14" t="s">
        <v>5178</v>
      </c>
      <c r="Q295" s="14" t="s">
        <v>4884</v>
      </c>
      <c r="R295" s="14" t="s">
        <v>5183</v>
      </c>
      <c r="T295" s="14" t="s">
        <v>5180</v>
      </c>
      <c r="U295" s="168">
        <v>247848.92932800003</v>
      </c>
      <c r="V295" s="62">
        <f t="shared" ref="V295:V313" si="18">U295-U295*V$4</f>
        <v>247848.92932800003</v>
      </c>
      <c r="X295" s="62">
        <f t="shared" si="17"/>
        <v>0</v>
      </c>
      <c r="AA295"/>
      <c r="AB295"/>
    </row>
    <row r="296" spans="1:28">
      <c r="A296" s="13" t="s">
        <v>1763</v>
      </c>
      <c r="B296" s="101" t="s">
        <v>7721</v>
      </c>
      <c r="C296" s="100" t="s">
        <v>5154</v>
      </c>
      <c r="D296" s="13" t="s">
        <v>1869</v>
      </c>
      <c r="E296" s="13" t="s">
        <v>5302</v>
      </c>
      <c r="F296" s="81">
        <v>3</v>
      </c>
      <c r="G296" s="14" t="s">
        <v>4868</v>
      </c>
      <c r="H296" s="14">
        <v>1600</v>
      </c>
      <c r="I296" s="55" t="s">
        <v>4865</v>
      </c>
      <c r="J296" s="14">
        <v>85</v>
      </c>
      <c r="K296" s="14" t="s">
        <v>4863</v>
      </c>
      <c r="L296" s="14" t="s">
        <v>4873</v>
      </c>
      <c r="M296" s="14" t="s">
        <v>4573</v>
      </c>
      <c r="N296" s="14" t="s">
        <v>4499</v>
      </c>
      <c r="O296" s="14" t="s">
        <v>4879</v>
      </c>
      <c r="P296" s="14" t="s">
        <v>5178</v>
      </c>
      <c r="Q296" s="14" t="s">
        <v>4885</v>
      </c>
      <c r="U296" s="168">
        <v>241582.18084000002</v>
      </c>
      <c r="V296" s="62">
        <f t="shared" si="18"/>
        <v>241582.18084000002</v>
      </c>
      <c r="X296" s="62">
        <f t="shared" si="17"/>
        <v>0</v>
      </c>
      <c r="AA296"/>
      <c r="AB296"/>
    </row>
    <row r="297" spans="1:28">
      <c r="A297" s="13" t="s">
        <v>1764</v>
      </c>
      <c r="B297" s="101" t="s">
        <v>7720</v>
      </c>
      <c r="C297" s="100" t="s">
        <v>5155</v>
      </c>
      <c r="D297" s="13" t="s">
        <v>1869</v>
      </c>
      <c r="E297" s="13" t="s">
        <v>5302</v>
      </c>
      <c r="F297" s="14">
        <v>3</v>
      </c>
      <c r="G297" s="14" t="s">
        <v>4868</v>
      </c>
      <c r="H297" s="14">
        <v>1600</v>
      </c>
      <c r="I297" s="55" t="s">
        <v>4865</v>
      </c>
      <c r="J297" s="14">
        <v>85</v>
      </c>
      <c r="K297" s="14" t="s">
        <v>4863</v>
      </c>
      <c r="L297" s="14" t="s">
        <v>4873</v>
      </c>
      <c r="M297" s="14" t="s">
        <v>4573</v>
      </c>
      <c r="N297" s="14" t="s">
        <v>4499</v>
      </c>
      <c r="O297" s="14" t="s">
        <v>4879</v>
      </c>
      <c r="P297" s="14" t="s">
        <v>5178</v>
      </c>
      <c r="Q297" s="14" t="s">
        <v>4885</v>
      </c>
      <c r="R297" s="14" t="s">
        <v>5183</v>
      </c>
      <c r="U297" s="168">
        <v>243351.94884000003</v>
      </c>
      <c r="V297" s="62">
        <f t="shared" si="18"/>
        <v>243351.94884000003</v>
      </c>
      <c r="X297" s="62">
        <f t="shared" si="17"/>
        <v>0</v>
      </c>
    </row>
    <row r="298" spans="1:28">
      <c r="A298" s="13" t="s">
        <v>1765</v>
      </c>
      <c r="B298" s="101" t="s">
        <v>8190</v>
      </c>
      <c r="C298" s="13" t="s">
        <v>5156</v>
      </c>
      <c r="D298" s="13" t="s">
        <v>1869</v>
      </c>
      <c r="E298" s="13" t="s">
        <v>5303</v>
      </c>
      <c r="F298" s="14">
        <v>3</v>
      </c>
      <c r="G298" s="14" t="s">
        <v>4868</v>
      </c>
      <c r="H298" s="14">
        <v>1600</v>
      </c>
      <c r="I298" s="55" t="s">
        <v>4865</v>
      </c>
      <c r="J298" s="14">
        <v>85</v>
      </c>
      <c r="K298" s="14" t="s">
        <v>4863</v>
      </c>
      <c r="L298" s="14" t="s">
        <v>4873</v>
      </c>
      <c r="M298" s="14" t="s">
        <v>4573</v>
      </c>
      <c r="N298" s="14" t="s">
        <v>4499</v>
      </c>
      <c r="O298" s="14" t="s">
        <v>4881</v>
      </c>
      <c r="P298" s="14" t="s">
        <v>5178</v>
      </c>
      <c r="Q298" s="14" t="s">
        <v>4884</v>
      </c>
      <c r="R298" s="14" t="s">
        <v>5183</v>
      </c>
      <c r="S298" s="14" t="s">
        <v>5179</v>
      </c>
      <c r="U298" s="168">
        <v>254214.78482400003</v>
      </c>
      <c r="V298" s="62">
        <f t="shared" si="18"/>
        <v>254214.78482400003</v>
      </c>
      <c r="X298" s="62">
        <f t="shared" si="17"/>
        <v>0</v>
      </c>
    </row>
    <row r="299" spans="1:28">
      <c r="A299" s="13" t="s">
        <v>1766</v>
      </c>
      <c r="B299" s="101" t="s">
        <v>8191</v>
      </c>
      <c r="C299" s="13" t="s">
        <v>5157</v>
      </c>
      <c r="D299" s="13" t="s">
        <v>1869</v>
      </c>
      <c r="E299" s="13" t="s">
        <v>5303</v>
      </c>
      <c r="F299" s="14">
        <v>3</v>
      </c>
      <c r="G299" s="14" t="s">
        <v>4868</v>
      </c>
      <c r="H299" s="14">
        <v>1600</v>
      </c>
      <c r="I299" s="55" t="s">
        <v>4865</v>
      </c>
      <c r="J299" s="14">
        <v>85</v>
      </c>
      <c r="K299" s="14" t="s">
        <v>4863</v>
      </c>
      <c r="L299" s="14" t="s">
        <v>4873</v>
      </c>
      <c r="M299" s="14" t="s">
        <v>4573</v>
      </c>
      <c r="N299" s="14" t="s">
        <v>4499</v>
      </c>
      <c r="O299" s="14" t="s">
        <v>4881</v>
      </c>
      <c r="P299" s="14" t="s">
        <v>5178</v>
      </c>
      <c r="Q299" s="14" t="s">
        <v>4884</v>
      </c>
      <c r="R299" s="14" t="s">
        <v>5183</v>
      </c>
      <c r="T299" s="14" t="s">
        <v>5180</v>
      </c>
      <c r="U299" s="168">
        <v>253158.23332800003</v>
      </c>
      <c r="V299" s="62">
        <f t="shared" si="18"/>
        <v>253158.23332800003</v>
      </c>
      <c r="X299" s="62">
        <f t="shared" si="17"/>
        <v>0</v>
      </c>
    </row>
    <row r="300" spans="1:28">
      <c r="A300" s="13" t="s">
        <v>1767</v>
      </c>
      <c r="B300" s="101" t="s">
        <v>8192</v>
      </c>
      <c r="C300" s="13" t="s">
        <v>5158</v>
      </c>
      <c r="D300" s="13" t="s">
        <v>1869</v>
      </c>
      <c r="E300" s="13" t="s">
        <v>5303</v>
      </c>
      <c r="F300" s="14">
        <v>3</v>
      </c>
      <c r="G300" s="14" t="s">
        <v>4868</v>
      </c>
      <c r="H300" s="14">
        <v>1600</v>
      </c>
      <c r="I300" s="55" t="s">
        <v>4865</v>
      </c>
      <c r="J300" s="14">
        <v>85</v>
      </c>
      <c r="K300" s="14" t="s">
        <v>4863</v>
      </c>
      <c r="L300" s="14" t="s">
        <v>4873</v>
      </c>
      <c r="M300" s="14" t="s">
        <v>4573</v>
      </c>
      <c r="N300" s="14" t="s">
        <v>4499</v>
      </c>
      <c r="O300" s="14" t="s">
        <v>4881</v>
      </c>
      <c r="P300" s="14" t="s">
        <v>5178</v>
      </c>
      <c r="Q300" s="14" t="s">
        <v>4884</v>
      </c>
      <c r="T300" s="14" t="s">
        <v>5180</v>
      </c>
      <c r="U300" s="168">
        <v>251388.46532800002</v>
      </c>
      <c r="V300" s="62">
        <f t="shared" si="18"/>
        <v>251388.46532800002</v>
      </c>
      <c r="X300" s="62">
        <f t="shared" si="17"/>
        <v>0</v>
      </c>
    </row>
    <row r="301" spans="1:28">
      <c r="A301" s="13"/>
      <c r="B301" s="101" t="s">
        <v>8325</v>
      </c>
      <c r="C301" s="100" t="s">
        <v>5159</v>
      </c>
      <c r="D301" s="13" t="s">
        <v>1869</v>
      </c>
      <c r="E301" s="13" t="s">
        <v>5303</v>
      </c>
      <c r="F301" s="14">
        <v>3</v>
      </c>
      <c r="G301" s="14" t="s">
        <v>4868</v>
      </c>
      <c r="H301" s="14">
        <v>1600</v>
      </c>
      <c r="I301" s="55" t="s">
        <v>4865</v>
      </c>
      <c r="J301" s="14">
        <v>85</v>
      </c>
      <c r="K301" s="14" t="s">
        <v>4863</v>
      </c>
      <c r="L301" s="14" t="s">
        <v>4873</v>
      </c>
      <c r="M301" s="14" t="s">
        <v>4572</v>
      </c>
      <c r="N301" s="14" t="s">
        <v>4525</v>
      </c>
      <c r="O301" s="14" t="s">
        <v>4881</v>
      </c>
      <c r="P301" s="14" t="s">
        <v>5178</v>
      </c>
      <c r="Q301" s="14" t="s">
        <v>4884</v>
      </c>
      <c r="R301" s="14" t="s">
        <v>5183</v>
      </c>
      <c r="S301" s="14" t="s">
        <v>5182</v>
      </c>
      <c r="U301" s="168">
        <v>255478.39917600004</v>
      </c>
      <c r="V301" s="62">
        <f t="shared" si="18"/>
        <v>255478.39917600004</v>
      </c>
      <c r="X301" s="62">
        <f t="shared" si="17"/>
        <v>0</v>
      </c>
    </row>
    <row r="302" spans="1:28">
      <c r="A302" s="13" t="s">
        <v>1768</v>
      </c>
      <c r="B302" s="101" t="s">
        <v>8193</v>
      </c>
      <c r="C302" s="13" t="s">
        <v>5160</v>
      </c>
      <c r="D302" s="13" t="s">
        <v>1869</v>
      </c>
      <c r="E302" s="13" t="s">
        <v>5304</v>
      </c>
      <c r="F302" s="14">
        <v>3</v>
      </c>
      <c r="G302" s="14" t="s">
        <v>4868</v>
      </c>
      <c r="H302" s="14">
        <v>2000</v>
      </c>
      <c r="I302" s="55" t="s">
        <v>4865</v>
      </c>
      <c r="J302" s="14">
        <v>100</v>
      </c>
      <c r="K302" s="14" t="s">
        <v>4308</v>
      </c>
      <c r="L302" s="14" t="s">
        <v>4873</v>
      </c>
      <c r="M302" s="14" t="s">
        <v>4573</v>
      </c>
      <c r="N302" s="14" t="s">
        <v>4499</v>
      </c>
      <c r="O302" s="14" t="s">
        <v>4881</v>
      </c>
      <c r="P302" s="14" t="s">
        <v>5178</v>
      </c>
      <c r="Q302" s="14" t="s">
        <v>4885</v>
      </c>
      <c r="R302" s="14" t="s">
        <v>5184</v>
      </c>
      <c r="U302" s="168">
        <v>283276.06736000004</v>
      </c>
      <c r="V302" s="62">
        <f t="shared" si="18"/>
        <v>283276.06736000004</v>
      </c>
      <c r="X302" s="62">
        <f t="shared" si="17"/>
        <v>0</v>
      </c>
    </row>
    <row r="303" spans="1:28">
      <c r="A303" s="13" t="s">
        <v>1769</v>
      </c>
      <c r="B303" s="101" t="s">
        <v>7727</v>
      </c>
      <c r="C303" s="100" t="s">
        <v>5161</v>
      </c>
      <c r="D303" s="13" t="s">
        <v>1869</v>
      </c>
      <c r="E303" s="13" t="s">
        <v>5305</v>
      </c>
      <c r="F303" s="14">
        <v>3</v>
      </c>
      <c r="G303" s="14" t="s">
        <v>4868</v>
      </c>
      <c r="H303" s="14">
        <v>2000</v>
      </c>
      <c r="I303" s="55" t="s">
        <v>4865</v>
      </c>
      <c r="J303" s="14">
        <v>100</v>
      </c>
      <c r="K303" s="14" t="s">
        <v>4308</v>
      </c>
      <c r="L303" s="14" t="s">
        <v>4873</v>
      </c>
      <c r="M303" s="14" t="s">
        <v>4573</v>
      </c>
      <c r="N303" s="14" t="s">
        <v>4499</v>
      </c>
      <c r="O303" s="14" t="s">
        <v>4879</v>
      </c>
      <c r="P303" s="14" t="s">
        <v>5178</v>
      </c>
      <c r="Q303" s="14" t="s">
        <v>4884</v>
      </c>
      <c r="U303" s="168">
        <v>277847.04147200001</v>
      </c>
      <c r="V303" s="62">
        <f t="shared" si="18"/>
        <v>277847.04147200001</v>
      </c>
      <c r="X303" s="62">
        <f t="shared" si="17"/>
        <v>0</v>
      </c>
    </row>
    <row r="304" spans="1:28">
      <c r="A304" s="13" t="s">
        <v>1770</v>
      </c>
      <c r="B304" s="101" t="s">
        <v>8194</v>
      </c>
      <c r="C304" s="13" t="s">
        <v>5162</v>
      </c>
      <c r="D304" s="13" t="s">
        <v>1869</v>
      </c>
      <c r="E304" s="13" t="s">
        <v>5306</v>
      </c>
      <c r="F304" s="111">
        <v>3</v>
      </c>
      <c r="G304" s="14" t="s">
        <v>4868</v>
      </c>
      <c r="H304" s="14">
        <v>2000</v>
      </c>
      <c r="I304" s="55" t="s">
        <v>4865</v>
      </c>
      <c r="J304" s="14">
        <v>100</v>
      </c>
      <c r="K304" s="14" t="s">
        <v>4308</v>
      </c>
      <c r="L304" s="14" t="s">
        <v>4873</v>
      </c>
      <c r="M304" s="14" t="s">
        <v>4572</v>
      </c>
      <c r="N304" s="14" t="s">
        <v>4525</v>
      </c>
      <c r="O304" s="14" t="s">
        <v>4879</v>
      </c>
      <c r="P304" s="14" t="s">
        <v>5178</v>
      </c>
      <c r="Q304" s="14" t="s">
        <v>4885</v>
      </c>
      <c r="R304" s="14" t="s">
        <v>5183</v>
      </c>
      <c r="S304" s="14" t="s">
        <v>5182</v>
      </c>
      <c r="U304" s="168">
        <v>283439.97510400001</v>
      </c>
      <c r="V304" s="62">
        <f t="shared" si="18"/>
        <v>283439.97510400001</v>
      </c>
      <c r="X304" s="62">
        <f t="shared" si="17"/>
        <v>0</v>
      </c>
    </row>
    <row r="305" spans="1:24">
      <c r="A305" s="13" t="s">
        <v>1771</v>
      </c>
      <c r="B305" s="101" t="s">
        <v>7732</v>
      </c>
      <c r="C305" s="100" t="s">
        <v>5163</v>
      </c>
      <c r="D305" s="13" t="s">
        <v>1869</v>
      </c>
      <c r="E305" s="13" t="s">
        <v>5307</v>
      </c>
      <c r="F305" s="111">
        <v>3</v>
      </c>
      <c r="G305" s="14" t="s">
        <v>4868</v>
      </c>
      <c r="H305" s="14">
        <v>2500</v>
      </c>
      <c r="I305" s="55" t="s">
        <v>4865</v>
      </c>
      <c r="J305" s="14">
        <v>100</v>
      </c>
      <c r="K305" s="14" t="s">
        <v>4308</v>
      </c>
      <c r="L305" s="14" t="s">
        <v>4873</v>
      </c>
      <c r="M305" s="14" t="s">
        <v>4573</v>
      </c>
      <c r="N305" s="14" t="s">
        <v>4499</v>
      </c>
      <c r="O305" s="14" t="s">
        <v>4880</v>
      </c>
      <c r="P305" s="14" t="s">
        <v>5178</v>
      </c>
      <c r="Q305" s="14" t="s">
        <v>4884</v>
      </c>
      <c r="U305" s="168">
        <v>285373.417472</v>
      </c>
      <c r="V305" s="62">
        <f t="shared" si="18"/>
        <v>285373.417472</v>
      </c>
      <c r="X305" s="62">
        <f t="shared" si="17"/>
        <v>0</v>
      </c>
    </row>
    <row r="306" spans="1:24">
      <c r="A306" s="13" t="s">
        <v>1772</v>
      </c>
      <c r="B306" s="101" t="s">
        <v>7731</v>
      </c>
      <c r="C306" s="100" t="s">
        <v>5164</v>
      </c>
      <c r="D306" s="13" t="s">
        <v>1869</v>
      </c>
      <c r="E306" s="13" t="s">
        <v>5307</v>
      </c>
      <c r="F306" s="111">
        <v>3</v>
      </c>
      <c r="G306" s="14" t="s">
        <v>4868</v>
      </c>
      <c r="H306" s="14">
        <v>2500</v>
      </c>
      <c r="I306" s="55" t="s">
        <v>4865</v>
      </c>
      <c r="J306" s="14">
        <v>100</v>
      </c>
      <c r="K306" s="14" t="s">
        <v>4308</v>
      </c>
      <c r="L306" s="14" t="s">
        <v>4873</v>
      </c>
      <c r="M306" s="14" t="s">
        <v>4573</v>
      </c>
      <c r="N306" s="14" t="s">
        <v>4499</v>
      </c>
      <c r="O306" s="14" t="s">
        <v>4879</v>
      </c>
      <c r="P306" s="14" t="s">
        <v>5178</v>
      </c>
      <c r="Q306" s="14" t="s">
        <v>4884</v>
      </c>
      <c r="U306" s="168">
        <v>285373.417472</v>
      </c>
      <c r="V306" s="62">
        <f t="shared" si="18"/>
        <v>285373.417472</v>
      </c>
      <c r="X306" s="62">
        <f t="shared" si="17"/>
        <v>0</v>
      </c>
    </row>
    <row r="307" spans="1:24">
      <c r="A307" s="13" t="s">
        <v>1773</v>
      </c>
      <c r="B307" s="101" t="s">
        <v>7730</v>
      </c>
      <c r="C307" s="100" t="s">
        <v>5165</v>
      </c>
      <c r="D307" s="13" t="s">
        <v>1869</v>
      </c>
      <c r="E307" s="13" t="s">
        <v>5307</v>
      </c>
      <c r="F307" s="111">
        <v>3</v>
      </c>
      <c r="G307" s="14" t="s">
        <v>4868</v>
      </c>
      <c r="H307" s="14">
        <v>2500</v>
      </c>
      <c r="I307" s="55" t="s">
        <v>4865</v>
      </c>
      <c r="J307" s="14">
        <v>100</v>
      </c>
      <c r="K307" s="14" t="s">
        <v>4308</v>
      </c>
      <c r="L307" s="14" t="s">
        <v>4873</v>
      </c>
      <c r="M307" s="14" t="s">
        <v>4573</v>
      </c>
      <c r="N307" s="14" t="s">
        <v>4499</v>
      </c>
      <c r="O307" s="14" t="s">
        <v>4879</v>
      </c>
      <c r="P307" s="14" t="s">
        <v>5178</v>
      </c>
      <c r="Q307" s="14" t="s">
        <v>4884</v>
      </c>
      <c r="R307" s="14" t="s">
        <v>5183</v>
      </c>
      <c r="U307" s="168">
        <v>287045.94547200005</v>
      </c>
      <c r="V307" s="62">
        <f t="shared" si="18"/>
        <v>287045.94547200005</v>
      </c>
      <c r="X307" s="62">
        <f t="shared" si="17"/>
        <v>0</v>
      </c>
    </row>
    <row r="308" spans="1:24">
      <c r="A308" s="13" t="s">
        <v>1774</v>
      </c>
      <c r="B308" s="101" t="s">
        <v>7729</v>
      </c>
      <c r="C308" s="100" t="s">
        <v>5166</v>
      </c>
      <c r="D308" s="13" t="s">
        <v>1869</v>
      </c>
      <c r="E308" s="13" t="s">
        <v>5307</v>
      </c>
      <c r="F308" s="111">
        <v>3</v>
      </c>
      <c r="G308" s="14" t="s">
        <v>4868</v>
      </c>
      <c r="H308" s="14">
        <v>2500</v>
      </c>
      <c r="I308" s="55" t="s">
        <v>4865</v>
      </c>
      <c r="J308" s="14">
        <v>100</v>
      </c>
      <c r="K308" s="14" t="s">
        <v>4308</v>
      </c>
      <c r="L308" s="14" t="s">
        <v>4873</v>
      </c>
      <c r="M308" s="14" t="s">
        <v>4573</v>
      </c>
      <c r="N308" s="14" t="s">
        <v>4499</v>
      </c>
      <c r="O308" s="14" t="s">
        <v>4879</v>
      </c>
      <c r="P308" s="14" t="s">
        <v>5178</v>
      </c>
      <c r="Q308" s="14" t="s">
        <v>4885</v>
      </c>
      <c r="U308" s="168">
        <v>284112.33136000001</v>
      </c>
      <c r="V308" s="62">
        <f t="shared" si="18"/>
        <v>284112.33136000001</v>
      </c>
      <c r="X308" s="62">
        <f t="shared" si="17"/>
        <v>0</v>
      </c>
    </row>
    <row r="309" spans="1:24">
      <c r="A309" s="13" t="s">
        <v>1775</v>
      </c>
      <c r="B309" s="101" t="s">
        <v>7728</v>
      </c>
      <c r="C309" s="100" t="s">
        <v>5167</v>
      </c>
      <c r="D309" s="13" t="s">
        <v>1869</v>
      </c>
      <c r="E309" s="13" t="s">
        <v>5307</v>
      </c>
      <c r="F309" s="14">
        <v>3</v>
      </c>
      <c r="G309" s="14" t="s">
        <v>4868</v>
      </c>
      <c r="H309" s="14">
        <v>2500</v>
      </c>
      <c r="I309" s="55" t="s">
        <v>4865</v>
      </c>
      <c r="J309" s="14">
        <v>100</v>
      </c>
      <c r="K309" s="14" t="s">
        <v>4308</v>
      </c>
      <c r="L309" s="14" t="s">
        <v>4873</v>
      </c>
      <c r="M309" s="14" t="s">
        <v>4573</v>
      </c>
      <c r="N309" s="14" t="s">
        <v>4499</v>
      </c>
      <c r="O309" s="14" t="s">
        <v>4879</v>
      </c>
      <c r="P309" s="14" t="s">
        <v>5178</v>
      </c>
      <c r="Q309" s="14" t="s">
        <v>4885</v>
      </c>
      <c r="R309" s="14" t="s">
        <v>5183</v>
      </c>
      <c r="U309" s="168">
        <v>285784.85936000006</v>
      </c>
      <c r="V309" s="62">
        <f t="shared" si="18"/>
        <v>285784.85936000006</v>
      </c>
      <c r="X309" s="62">
        <f t="shared" si="17"/>
        <v>0</v>
      </c>
    </row>
    <row r="310" spans="1:24">
      <c r="A310" s="13" t="s">
        <v>1776</v>
      </c>
      <c r="B310" s="101" t="s">
        <v>8195</v>
      </c>
      <c r="C310" s="13" t="s">
        <v>5168</v>
      </c>
      <c r="D310" s="13" t="s">
        <v>1869</v>
      </c>
      <c r="E310" s="13" t="s">
        <v>5308</v>
      </c>
      <c r="F310" s="14">
        <v>3</v>
      </c>
      <c r="G310" s="14" t="s">
        <v>4868</v>
      </c>
      <c r="H310" s="14">
        <v>2500</v>
      </c>
      <c r="I310" s="55" t="s">
        <v>4865</v>
      </c>
      <c r="J310" s="14">
        <v>100</v>
      </c>
      <c r="K310" s="14" t="s">
        <v>4308</v>
      </c>
      <c r="L310" s="14" t="s">
        <v>4873</v>
      </c>
      <c r="M310" s="14" t="s">
        <v>4572</v>
      </c>
      <c r="N310" s="14" t="s">
        <v>4525</v>
      </c>
      <c r="O310" s="14" t="s">
        <v>4879</v>
      </c>
      <c r="P310" s="14" t="s">
        <v>5178</v>
      </c>
      <c r="Q310" s="14" t="s">
        <v>4884</v>
      </c>
      <c r="R310" s="14" t="s">
        <v>5183</v>
      </c>
      <c r="U310" s="168">
        <v>288240.13046399999</v>
      </c>
      <c r="V310" s="62">
        <f t="shared" si="18"/>
        <v>288240.13046399999</v>
      </c>
      <c r="X310" s="62">
        <f t="shared" si="17"/>
        <v>0</v>
      </c>
    </row>
    <row r="311" spans="1:24">
      <c r="A311" s="13" t="s">
        <v>1777</v>
      </c>
      <c r="B311" s="101" t="s">
        <v>8196</v>
      </c>
      <c r="C311" s="13" t="s">
        <v>5169</v>
      </c>
      <c r="D311" s="13" t="s">
        <v>1869</v>
      </c>
      <c r="E311" s="13" t="s">
        <v>5308</v>
      </c>
      <c r="F311" s="14">
        <v>3</v>
      </c>
      <c r="G311" s="14" t="s">
        <v>4868</v>
      </c>
      <c r="H311" s="14">
        <v>2500</v>
      </c>
      <c r="I311" s="55" t="s">
        <v>4865</v>
      </c>
      <c r="J311" s="14">
        <v>100</v>
      </c>
      <c r="K311" s="14" t="s">
        <v>4308</v>
      </c>
      <c r="L311" s="14" t="s">
        <v>4873</v>
      </c>
      <c r="M311" s="14" t="s">
        <v>4572</v>
      </c>
      <c r="N311" s="14" t="s">
        <v>4525</v>
      </c>
      <c r="O311" s="14" t="s">
        <v>4879</v>
      </c>
      <c r="P311" s="14" t="s">
        <v>5178</v>
      </c>
      <c r="Q311" s="14" t="s">
        <v>4885</v>
      </c>
      <c r="R311" s="14" t="s">
        <v>5183</v>
      </c>
      <c r="U311" s="168">
        <v>286979.04435200006</v>
      </c>
      <c r="V311" s="62">
        <f t="shared" si="18"/>
        <v>286979.04435200006</v>
      </c>
      <c r="X311" s="62">
        <f t="shared" si="17"/>
        <v>0</v>
      </c>
    </row>
    <row r="312" spans="1:24">
      <c r="A312" s="13" t="s">
        <v>1778</v>
      </c>
      <c r="B312" s="101" t="s">
        <v>8197</v>
      </c>
      <c r="C312" s="13" t="s">
        <v>5170</v>
      </c>
      <c r="D312" s="13" t="s">
        <v>1869</v>
      </c>
      <c r="E312" s="13" t="s">
        <v>5308</v>
      </c>
      <c r="F312" s="14">
        <v>3</v>
      </c>
      <c r="G312" s="14" t="s">
        <v>4868</v>
      </c>
      <c r="H312" s="14">
        <v>2500</v>
      </c>
      <c r="I312" s="55" t="s">
        <v>4865</v>
      </c>
      <c r="J312" s="14">
        <v>100</v>
      </c>
      <c r="K312" s="14" t="s">
        <v>4308</v>
      </c>
      <c r="L312" s="14" t="s">
        <v>4873</v>
      </c>
      <c r="M312" s="14" t="s">
        <v>4572</v>
      </c>
      <c r="N312" s="14" t="s">
        <v>4525</v>
      </c>
      <c r="O312" s="14" t="s">
        <v>4879</v>
      </c>
      <c r="P312" s="14" t="s">
        <v>5178</v>
      </c>
      <c r="Q312" s="14" t="s">
        <v>4885</v>
      </c>
      <c r="R312" s="14" t="s">
        <v>5183</v>
      </c>
      <c r="S312" s="14" t="s">
        <v>5182</v>
      </c>
      <c r="U312" s="168">
        <v>290966.351104</v>
      </c>
      <c r="V312" s="62">
        <f t="shared" si="18"/>
        <v>290966.351104</v>
      </c>
      <c r="X312" s="62">
        <f t="shared" si="17"/>
        <v>0</v>
      </c>
    </row>
    <row r="313" spans="1:24">
      <c r="A313" s="13" t="s">
        <v>1779</v>
      </c>
      <c r="B313" s="101" t="s">
        <v>8198</v>
      </c>
      <c r="C313" s="13" t="s">
        <v>5171</v>
      </c>
      <c r="D313" s="13" t="s">
        <v>1869</v>
      </c>
      <c r="E313" s="13" t="s">
        <v>5309</v>
      </c>
      <c r="F313" s="14">
        <v>3</v>
      </c>
      <c r="G313" s="14" t="s">
        <v>4868</v>
      </c>
      <c r="H313" s="14">
        <v>2500</v>
      </c>
      <c r="I313" s="55" t="s">
        <v>4865</v>
      </c>
      <c r="J313" s="14">
        <v>100</v>
      </c>
      <c r="K313" s="14" t="s">
        <v>4308</v>
      </c>
      <c r="L313" s="14" t="s">
        <v>4873</v>
      </c>
      <c r="M313" s="14" t="s">
        <v>4572</v>
      </c>
      <c r="N313" s="14" t="s">
        <v>4525</v>
      </c>
      <c r="O313" s="14" t="s">
        <v>4881</v>
      </c>
      <c r="P313" s="14" t="s">
        <v>5178</v>
      </c>
      <c r="Q313" s="14" t="s">
        <v>4885</v>
      </c>
      <c r="R313" s="14" t="s">
        <v>5183</v>
      </c>
      <c r="S313" s="14" t="s">
        <v>5182</v>
      </c>
      <c r="U313" s="168">
        <v>295983.93510400003</v>
      </c>
      <c r="V313" s="62">
        <f t="shared" si="18"/>
        <v>295983.93510400003</v>
      </c>
      <c r="X313" s="62">
        <f t="shared" si="17"/>
        <v>0</v>
      </c>
    </row>
    <row r="314" spans="1:24">
      <c r="A314" s="13" t="s">
        <v>1780</v>
      </c>
      <c r="B314" s="101" t="s">
        <v>8199</v>
      </c>
      <c r="C314" s="13" t="s">
        <v>5172</v>
      </c>
      <c r="D314" s="13" t="s">
        <v>1869</v>
      </c>
      <c r="E314" s="13" t="s">
        <v>5309</v>
      </c>
      <c r="F314" s="14">
        <v>3</v>
      </c>
      <c r="G314" s="14" t="s">
        <v>4868</v>
      </c>
      <c r="H314" s="14">
        <v>2500</v>
      </c>
      <c r="I314" s="55" t="s">
        <v>4865</v>
      </c>
      <c r="J314" s="14">
        <v>100</v>
      </c>
      <c r="K314" s="14" t="s">
        <v>4308</v>
      </c>
      <c r="L314" s="14" t="s">
        <v>4873</v>
      </c>
      <c r="M314" s="14" t="s">
        <v>4572</v>
      </c>
      <c r="N314" s="14" t="s">
        <v>4525</v>
      </c>
      <c r="O314" s="14" t="s">
        <v>4881</v>
      </c>
      <c r="P314" s="14" t="s">
        <v>5178</v>
      </c>
      <c r="Q314" s="14" t="s">
        <v>4885</v>
      </c>
      <c r="R314" s="14" t="s">
        <v>5183</v>
      </c>
      <c r="T314" s="14" t="s">
        <v>5181</v>
      </c>
      <c r="U314" s="168">
        <v>295609.28883199999</v>
      </c>
      <c r="V314" s="62">
        <f t="shared" ref="V314:V324" si="19">U314-U314*V$4</f>
        <v>295609.28883199999</v>
      </c>
      <c r="X314" s="62">
        <f t="shared" si="17"/>
        <v>0</v>
      </c>
    </row>
    <row r="315" spans="1:24">
      <c r="A315" s="13" t="s">
        <v>1781</v>
      </c>
      <c r="B315" s="101" t="s">
        <v>7733</v>
      </c>
      <c r="C315" s="100" t="s">
        <v>5173</v>
      </c>
      <c r="D315" s="13" t="s">
        <v>1869</v>
      </c>
      <c r="E315" s="13" t="s">
        <v>5310</v>
      </c>
      <c r="F315" s="14">
        <v>3</v>
      </c>
      <c r="G315" s="14" t="s">
        <v>4868</v>
      </c>
      <c r="H315" s="14">
        <v>3200</v>
      </c>
      <c r="I315" s="55" t="s">
        <v>4865</v>
      </c>
      <c r="J315" s="14">
        <v>100</v>
      </c>
      <c r="K315" s="14" t="s">
        <v>4308</v>
      </c>
      <c r="L315" s="14" t="s">
        <v>4873</v>
      </c>
      <c r="M315" s="14" t="s">
        <v>4573</v>
      </c>
      <c r="N315" s="14" t="s">
        <v>4499</v>
      </c>
      <c r="O315" s="14" t="s">
        <v>4879</v>
      </c>
      <c r="P315" s="14" t="s">
        <v>5178</v>
      </c>
      <c r="Q315" s="14" t="s">
        <v>4884</v>
      </c>
      <c r="U315" s="168">
        <v>321667.27507199999</v>
      </c>
      <c r="V315" s="62">
        <f t="shared" si="19"/>
        <v>321667.27507199999</v>
      </c>
      <c r="X315" s="62">
        <f t="shared" si="17"/>
        <v>0</v>
      </c>
    </row>
    <row r="316" spans="1:24">
      <c r="A316" s="13" t="s">
        <v>1782</v>
      </c>
      <c r="B316" s="101" t="s">
        <v>8200</v>
      </c>
      <c r="C316" s="13" t="s">
        <v>5174</v>
      </c>
      <c r="D316" s="13" t="s">
        <v>1869</v>
      </c>
      <c r="E316" s="13" t="s">
        <v>5311</v>
      </c>
      <c r="F316" s="14">
        <v>3</v>
      </c>
      <c r="G316" s="14" t="s">
        <v>4868</v>
      </c>
      <c r="H316" s="14">
        <v>3200</v>
      </c>
      <c r="I316" s="55" t="s">
        <v>4865</v>
      </c>
      <c r="J316" s="14">
        <v>100</v>
      </c>
      <c r="K316" s="14" t="s">
        <v>4308</v>
      </c>
      <c r="L316" s="14" t="s">
        <v>4873</v>
      </c>
      <c r="M316" s="14" t="s">
        <v>4572</v>
      </c>
      <c r="N316" s="14" t="s">
        <v>4525</v>
      </c>
      <c r="O316" s="14" t="s">
        <v>4881</v>
      </c>
      <c r="P316" s="14" t="s">
        <v>5178</v>
      </c>
      <c r="Q316" s="14" t="s">
        <v>4885</v>
      </c>
      <c r="R316" s="14" t="s">
        <v>5183</v>
      </c>
      <c r="S316" s="14" t="s">
        <v>5182</v>
      </c>
      <c r="U316" s="168">
        <v>332277.79270400002</v>
      </c>
      <c r="V316" s="62">
        <f t="shared" si="19"/>
        <v>332277.79270400002</v>
      </c>
      <c r="X316" s="62">
        <f t="shared" si="17"/>
        <v>0</v>
      </c>
    </row>
    <row r="317" spans="1:24">
      <c r="A317" s="13"/>
      <c r="B317" s="101" t="s">
        <v>9004</v>
      </c>
      <c r="C317" s="100" t="s">
        <v>9005</v>
      </c>
      <c r="D317" s="13" t="s">
        <v>1869</v>
      </c>
      <c r="E317" s="13" t="s">
        <v>9007</v>
      </c>
      <c r="F317" s="14">
        <v>3</v>
      </c>
      <c r="G317" s="14" t="s">
        <v>4868</v>
      </c>
      <c r="H317" s="14">
        <v>1600</v>
      </c>
      <c r="I317" s="55" t="s">
        <v>4865</v>
      </c>
      <c r="J317" s="14">
        <v>85</v>
      </c>
      <c r="K317" s="14" t="s">
        <v>4863</v>
      </c>
      <c r="L317" s="14" t="s">
        <v>4873</v>
      </c>
      <c r="M317" s="14" t="s">
        <v>4572</v>
      </c>
      <c r="N317" s="14" t="s">
        <v>4525</v>
      </c>
      <c r="O317" s="14" t="s">
        <v>4879</v>
      </c>
      <c r="P317" s="14" t="s">
        <v>5178</v>
      </c>
      <c r="Q317" s="14" t="s">
        <v>4885</v>
      </c>
      <c r="R317" s="14" t="s">
        <v>5183</v>
      </c>
      <c r="T317" s="14" t="s">
        <v>5181</v>
      </c>
      <c r="U317" s="168">
        <v>248438.26207200004</v>
      </c>
      <c r="V317" s="62">
        <f t="shared" si="19"/>
        <v>248438.26207200004</v>
      </c>
      <c r="X317" s="62">
        <f t="shared" si="17"/>
        <v>0</v>
      </c>
    </row>
    <row r="318" spans="1:24">
      <c r="A318" s="13" t="s">
        <v>1783</v>
      </c>
      <c r="B318" s="101" t="s">
        <v>7877</v>
      </c>
      <c r="C318" s="100" t="s">
        <v>7876</v>
      </c>
      <c r="D318" s="152" t="s">
        <v>3986</v>
      </c>
      <c r="E318" s="111"/>
      <c r="Q318" s="14" t="s">
        <v>4885</v>
      </c>
      <c r="U318" s="168" t="s">
        <v>9146</v>
      </c>
      <c r="X318" s="62">
        <f t="shared" si="17"/>
        <v>0</v>
      </c>
    </row>
    <row r="319" spans="1:24">
      <c r="A319" s="13" t="s">
        <v>1784</v>
      </c>
      <c r="B319" s="101" t="s">
        <v>7875</v>
      </c>
      <c r="C319" s="100" t="s">
        <v>7874</v>
      </c>
      <c r="D319" s="152" t="s">
        <v>3986</v>
      </c>
      <c r="E319" s="111"/>
      <c r="Q319" s="14" t="s">
        <v>4885</v>
      </c>
      <c r="U319" s="168" t="s">
        <v>9146</v>
      </c>
      <c r="X319" s="62">
        <f t="shared" si="17"/>
        <v>0</v>
      </c>
    </row>
    <row r="320" spans="1:24">
      <c r="A320" s="13" t="s">
        <v>1785</v>
      </c>
      <c r="B320" s="101" t="s">
        <v>7873</v>
      </c>
      <c r="C320" s="100" t="s">
        <v>7872</v>
      </c>
      <c r="D320" s="152" t="s">
        <v>5314</v>
      </c>
      <c r="E320" s="111"/>
      <c r="Q320" s="14" t="s">
        <v>4885</v>
      </c>
      <c r="U320" s="168">
        <v>3228.0568320000002</v>
      </c>
      <c r="V320" s="62">
        <f t="shared" si="19"/>
        <v>3228.0568320000002</v>
      </c>
      <c r="X320" s="62">
        <f t="shared" si="17"/>
        <v>0</v>
      </c>
    </row>
    <row r="321" spans="1:24">
      <c r="A321" s="13" t="s">
        <v>1786</v>
      </c>
      <c r="B321" s="101" t="s">
        <v>7871</v>
      </c>
      <c r="C321" s="100" t="s">
        <v>7870</v>
      </c>
      <c r="D321" s="152" t="s">
        <v>3986</v>
      </c>
      <c r="E321" s="111"/>
      <c r="Q321" s="14" t="s">
        <v>4885</v>
      </c>
      <c r="U321" s="168" t="s">
        <v>9146</v>
      </c>
      <c r="X321" s="62">
        <f t="shared" si="17"/>
        <v>0</v>
      </c>
    </row>
    <row r="322" spans="1:24">
      <c r="A322" s="13" t="s">
        <v>1787</v>
      </c>
      <c r="B322" s="101" t="s">
        <v>7869</v>
      </c>
      <c r="C322" s="100" t="s">
        <v>7868</v>
      </c>
      <c r="D322" s="152" t="s">
        <v>3986</v>
      </c>
      <c r="E322" s="111"/>
      <c r="Q322" s="14" t="s">
        <v>4885</v>
      </c>
      <c r="U322" s="168">
        <v>11848.596760000002</v>
      </c>
      <c r="V322" s="62">
        <f t="shared" si="19"/>
        <v>11848.596760000002</v>
      </c>
      <c r="X322" s="62">
        <f t="shared" si="17"/>
        <v>0</v>
      </c>
    </row>
    <row r="323" spans="1:24">
      <c r="A323" s="13" t="s">
        <v>1788</v>
      </c>
      <c r="B323" s="101" t="s">
        <v>7867</v>
      </c>
      <c r="C323" s="100" t="s">
        <v>7866</v>
      </c>
      <c r="D323" s="152" t="s">
        <v>3986</v>
      </c>
      <c r="E323" s="111"/>
      <c r="Q323" s="14" t="s">
        <v>4885</v>
      </c>
      <c r="U323" s="168">
        <v>25006.821840000008</v>
      </c>
      <c r="V323" s="62">
        <f t="shared" si="19"/>
        <v>25006.821840000008</v>
      </c>
      <c r="X323" s="62">
        <f t="shared" si="17"/>
        <v>0</v>
      </c>
    </row>
    <row r="324" spans="1:24">
      <c r="A324" s="13" t="s">
        <v>1789</v>
      </c>
      <c r="B324" s="101" t="s">
        <v>7865</v>
      </c>
      <c r="C324" s="100" t="s">
        <v>7864</v>
      </c>
      <c r="D324" s="152" t="s">
        <v>3986</v>
      </c>
      <c r="E324" s="111"/>
      <c r="Q324" s="14" t="s">
        <v>4885</v>
      </c>
      <c r="U324" s="168">
        <v>36510.313840000003</v>
      </c>
      <c r="V324" s="62">
        <f t="shared" si="19"/>
        <v>36510.313840000003</v>
      </c>
      <c r="X324" s="62">
        <f t="shared" si="17"/>
        <v>0</v>
      </c>
    </row>
    <row r="325" spans="1:24">
      <c r="A325" s="13" t="s">
        <v>1790</v>
      </c>
      <c r="B325" s="101" t="s">
        <v>7863</v>
      </c>
      <c r="C325" s="100" t="s">
        <v>7862</v>
      </c>
      <c r="D325" s="12" t="s">
        <v>5314</v>
      </c>
      <c r="I325" s="55" t="s">
        <v>4499</v>
      </c>
      <c r="Q325" s="14" t="s">
        <v>4885</v>
      </c>
      <c r="U325" s="168">
        <v>4219.1269120000006</v>
      </c>
      <c r="V325" s="62">
        <f t="shared" ref="V325:V343" si="20">U325-U325*V$4</f>
        <v>4219.1269120000006</v>
      </c>
      <c r="X325" s="62">
        <f t="shared" ref="X325:X388" si="21">V325*W325</f>
        <v>0</v>
      </c>
    </row>
    <row r="326" spans="1:24">
      <c r="A326" s="13" t="s">
        <v>1791</v>
      </c>
      <c r="B326" s="101" t="s">
        <v>7861</v>
      </c>
      <c r="C326" s="100" t="s">
        <v>7860</v>
      </c>
      <c r="D326" s="12" t="s">
        <v>5314</v>
      </c>
      <c r="I326" s="55" t="s">
        <v>4499</v>
      </c>
      <c r="Q326" s="14" t="s">
        <v>4885</v>
      </c>
      <c r="U326" s="168">
        <v>4219.1269120000006</v>
      </c>
      <c r="V326" s="62">
        <f t="shared" si="20"/>
        <v>4219.1269120000006</v>
      </c>
      <c r="X326" s="62">
        <f t="shared" si="21"/>
        <v>0</v>
      </c>
    </row>
    <row r="327" spans="1:24">
      <c r="A327" s="13" t="s">
        <v>1792</v>
      </c>
      <c r="B327" s="101" t="s">
        <v>7859</v>
      </c>
      <c r="C327" s="100" t="s">
        <v>7858</v>
      </c>
      <c r="D327" s="12" t="s">
        <v>5314</v>
      </c>
      <c r="I327" s="55" t="s">
        <v>4525</v>
      </c>
      <c r="Q327" s="14" t="s">
        <v>4885</v>
      </c>
      <c r="U327" s="168">
        <v>4219.1269120000006</v>
      </c>
      <c r="V327" s="62">
        <f t="shared" si="20"/>
        <v>4219.1269120000006</v>
      </c>
      <c r="X327" s="62">
        <f t="shared" si="21"/>
        <v>0</v>
      </c>
    </row>
    <row r="328" spans="1:24">
      <c r="A328" s="13" t="s">
        <v>1793</v>
      </c>
      <c r="B328" s="101" t="s">
        <v>7857</v>
      </c>
      <c r="C328" s="100" t="s">
        <v>7856</v>
      </c>
      <c r="D328" s="12" t="s">
        <v>3986</v>
      </c>
      <c r="Q328" s="14" t="s">
        <v>4885</v>
      </c>
      <c r="U328" s="168">
        <v>412.35594400000014</v>
      </c>
      <c r="V328" s="62">
        <f t="shared" si="20"/>
        <v>412.35594400000014</v>
      </c>
      <c r="X328" s="62">
        <f t="shared" si="21"/>
        <v>0</v>
      </c>
    </row>
    <row r="329" spans="1:24">
      <c r="A329" s="13" t="s">
        <v>1794</v>
      </c>
      <c r="B329" s="101" t="s">
        <v>7855</v>
      </c>
      <c r="C329" s="100" t="s">
        <v>7854</v>
      </c>
      <c r="D329" s="12" t="s">
        <v>3986</v>
      </c>
      <c r="Q329" s="14" t="s">
        <v>4885</v>
      </c>
      <c r="U329" s="168">
        <v>614.10949600000004</v>
      </c>
      <c r="V329" s="62">
        <f t="shared" si="20"/>
        <v>614.10949600000004</v>
      </c>
      <c r="X329" s="62">
        <f t="shared" si="21"/>
        <v>0</v>
      </c>
    </row>
    <row r="330" spans="1:24">
      <c r="A330" s="13" t="s">
        <v>1795</v>
      </c>
      <c r="B330" s="101" t="s">
        <v>7853</v>
      </c>
      <c r="C330" s="100" t="s">
        <v>7852</v>
      </c>
      <c r="D330" s="12" t="s">
        <v>3986</v>
      </c>
      <c r="Q330" s="14" t="s">
        <v>4885</v>
      </c>
      <c r="U330" s="168">
        <v>1139.7305920000001</v>
      </c>
      <c r="V330" s="62">
        <f t="shared" si="20"/>
        <v>1139.7305920000001</v>
      </c>
      <c r="X330" s="62">
        <f t="shared" si="21"/>
        <v>0</v>
      </c>
    </row>
    <row r="331" spans="1:24">
      <c r="A331" s="13" t="s">
        <v>1796</v>
      </c>
      <c r="B331" s="101" t="s">
        <v>7851</v>
      </c>
      <c r="C331" s="100" t="s">
        <v>7850</v>
      </c>
      <c r="D331" s="12" t="s">
        <v>3986</v>
      </c>
      <c r="Q331" s="14" t="s">
        <v>4885</v>
      </c>
      <c r="U331" s="168">
        <v>1238.8376000000003</v>
      </c>
      <c r="V331" s="62">
        <f t="shared" si="20"/>
        <v>1238.8376000000003</v>
      </c>
      <c r="X331" s="62">
        <f t="shared" si="21"/>
        <v>0</v>
      </c>
    </row>
    <row r="332" spans="1:24">
      <c r="A332" s="13" t="s">
        <v>1797</v>
      </c>
      <c r="B332" s="101" t="s">
        <v>7849</v>
      </c>
      <c r="C332" s="100" t="s">
        <v>7848</v>
      </c>
      <c r="D332" s="12" t="s">
        <v>3986</v>
      </c>
      <c r="Q332" s="14" t="s">
        <v>4885</v>
      </c>
      <c r="U332" s="168" t="s">
        <v>9146</v>
      </c>
      <c r="X332" s="62">
        <f t="shared" si="21"/>
        <v>0</v>
      </c>
    </row>
    <row r="333" spans="1:24">
      <c r="A333" s="13" t="s">
        <v>1798</v>
      </c>
      <c r="B333" s="101" t="s">
        <v>7847</v>
      </c>
      <c r="C333" s="100" t="s">
        <v>7846</v>
      </c>
      <c r="D333" s="12" t="s">
        <v>5313</v>
      </c>
      <c r="Q333" s="14" t="s">
        <v>4885</v>
      </c>
      <c r="U333" s="168" t="s">
        <v>9146</v>
      </c>
      <c r="X333" s="62">
        <f t="shared" si="21"/>
        <v>0</v>
      </c>
    </row>
    <row r="334" spans="1:24">
      <c r="A334" s="13" t="s">
        <v>1799</v>
      </c>
      <c r="B334" s="101" t="s">
        <v>7845</v>
      </c>
      <c r="C334" s="100" t="s">
        <v>7844</v>
      </c>
      <c r="D334" s="12" t="s">
        <v>5313</v>
      </c>
      <c r="Q334" s="14" t="s">
        <v>4885</v>
      </c>
      <c r="U334" s="168">
        <v>25132.475367999999</v>
      </c>
      <c r="V334" s="62">
        <f t="shared" si="20"/>
        <v>25132.475367999999</v>
      </c>
      <c r="X334" s="62">
        <f t="shared" si="21"/>
        <v>0</v>
      </c>
    </row>
    <row r="335" spans="1:24">
      <c r="A335" s="13" t="s">
        <v>1800</v>
      </c>
      <c r="B335" s="101" t="s">
        <v>7843</v>
      </c>
      <c r="C335" s="100" t="s">
        <v>7842</v>
      </c>
      <c r="D335" s="12" t="s">
        <v>5313</v>
      </c>
      <c r="Q335" s="14" t="s">
        <v>4885</v>
      </c>
      <c r="U335" s="168" t="s">
        <v>9146</v>
      </c>
      <c r="X335" s="62">
        <f t="shared" si="21"/>
        <v>0</v>
      </c>
    </row>
    <row r="336" spans="1:24">
      <c r="A336" s="13" t="s">
        <v>1801</v>
      </c>
      <c r="B336" s="101" t="s">
        <v>7841</v>
      </c>
      <c r="C336" s="100" t="s">
        <v>7840</v>
      </c>
      <c r="D336" s="12" t="s">
        <v>3986</v>
      </c>
      <c r="Q336" s="14" t="s">
        <v>4885</v>
      </c>
      <c r="U336" s="168" t="s">
        <v>9146</v>
      </c>
      <c r="X336" s="62">
        <f t="shared" si="21"/>
        <v>0</v>
      </c>
    </row>
    <row r="337" spans="1:24">
      <c r="A337" s="13" t="s">
        <v>1802</v>
      </c>
      <c r="B337" s="101" t="s">
        <v>7839</v>
      </c>
      <c r="C337" s="100" t="s">
        <v>7838</v>
      </c>
      <c r="D337" s="12" t="s">
        <v>5314</v>
      </c>
      <c r="I337" s="55" t="s">
        <v>4499</v>
      </c>
      <c r="Q337" s="14" t="s">
        <v>4885</v>
      </c>
      <c r="U337" s="168">
        <v>3162.575416000001</v>
      </c>
      <c r="V337" s="62">
        <f t="shared" si="20"/>
        <v>3162.575416000001</v>
      </c>
      <c r="X337" s="62">
        <f t="shared" si="21"/>
        <v>0</v>
      </c>
    </row>
    <row r="338" spans="1:24">
      <c r="A338" s="13" t="s">
        <v>1803</v>
      </c>
      <c r="B338" s="101" t="s">
        <v>7837</v>
      </c>
      <c r="C338" s="100" t="s">
        <v>7836</v>
      </c>
      <c r="D338" s="12" t="s">
        <v>5314</v>
      </c>
      <c r="I338" s="55" t="s">
        <v>4499</v>
      </c>
      <c r="Q338" s="14" t="s">
        <v>4885</v>
      </c>
      <c r="U338" s="168">
        <v>3162.575416000001</v>
      </c>
      <c r="V338" s="62">
        <f t="shared" si="20"/>
        <v>3162.575416000001</v>
      </c>
      <c r="X338" s="62">
        <f t="shared" si="21"/>
        <v>0</v>
      </c>
    </row>
    <row r="339" spans="1:24">
      <c r="A339" s="13" t="s">
        <v>1804</v>
      </c>
      <c r="B339" s="101" t="s">
        <v>7835</v>
      </c>
      <c r="C339" s="100" t="s">
        <v>7834</v>
      </c>
      <c r="D339" s="12" t="s">
        <v>5314</v>
      </c>
      <c r="I339" s="55" t="s">
        <v>4574</v>
      </c>
      <c r="Q339" s="14" t="s">
        <v>4885</v>
      </c>
      <c r="U339" s="168">
        <v>3822.6988800000008</v>
      </c>
      <c r="V339" s="62">
        <f t="shared" si="20"/>
        <v>3822.6988800000008</v>
      </c>
      <c r="X339" s="62">
        <f t="shared" si="21"/>
        <v>0</v>
      </c>
    </row>
    <row r="340" spans="1:24">
      <c r="A340" s="13" t="s">
        <v>1805</v>
      </c>
      <c r="B340" s="101" t="s">
        <v>7833</v>
      </c>
      <c r="C340" s="100" t="s">
        <v>7832</v>
      </c>
      <c r="D340" s="12" t="s">
        <v>3986</v>
      </c>
      <c r="Q340" s="14" t="s">
        <v>4885</v>
      </c>
      <c r="U340" s="168" t="s">
        <v>9146</v>
      </c>
      <c r="X340" s="62">
        <f t="shared" si="21"/>
        <v>0</v>
      </c>
    </row>
    <row r="341" spans="1:24">
      <c r="A341" s="13" t="s">
        <v>1806</v>
      </c>
      <c r="B341" s="101" t="s">
        <v>7831</v>
      </c>
      <c r="C341" s="100" t="s">
        <v>7830</v>
      </c>
      <c r="D341" s="12" t="s">
        <v>3986</v>
      </c>
      <c r="Q341" s="14" t="s">
        <v>4885</v>
      </c>
      <c r="U341" s="168">
        <v>520.31179200000008</v>
      </c>
      <c r="V341" s="62">
        <f t="shared" si="20"/>
        <v>520.31179200000008</v>
      </c>
      <c r="X341" s="62">
        <f t="shared" si="21"/>
        <v>0</v>
      </c>
    </row>
    <row r="342" spans="1:24">
      <c r="A342" s="13" t="s">
        <v>1807</v>
      </c>
      <c r="B342" s="101" t="s">
        <v>7829</v>
      </c>
      <c r="C342" s="100" t="s">
        <v>7828</v>
      </c>
      <c r="D342" s="12" t="s">
        <v>3986</v>
      </c>
      <c r="Q342" s="14" t="s">
        <v>4885</v>
      </c>
      <c r="U342" s="168" t="s">
        <v>9146</v>
      </c>
      <c r="X342" s="62">
        <f t="shared" si="21"/>
        <v>0</v>
      </c>
    </row>
    <row r="343" spans="1:24">
      <c r="A343" s="13" t="s">
        <v>1808</v>
      </c>
      <c r="B343" s="101" t="s">
        <v>7827</v>
      </c>
      <c r="C343" s="100" t="s">
        <v>7826</v>
      </c>
      <c r="D343" s="12" t="s">
        <v>3986</v>
      </c>
      <c r="Q343" s="14" t="s">
        <v>4885</v>
      </c>
      <c r="U343" s="168">
        <v>1015.8468320000002</v>
      </c>
      <c r="V343" s="62">
        <f t="shared" si="20"/>
        <v>1015.8468320000002</v>
      </c>
      <c r="X343" s="62">
        <f t="shared" si="21"/>
        <v>0</v>
      </c>
    </row>
    <row r="344" spans="1:24">
      <c r="A344" s="13" t="s">
        <v>1809</v>
      </c>
      <c r="B344" s="101" t="s">
        <v>7825</v>
      </c>
      <c r="C344" s="100" t="s">
        <v>7824</v>
      </c>
      <c r="D344" s="12" t="s">
        <v>5312</v>
      </c>
      <c r="Q344" s="14" t="s">
        <v>4885</v>
      </c>
      <c r="U344" s="168">
        <v>60349.088800000012</v>
      </c>
      <c r="V344" s="62">
        <f t="shared" ref="V344:V355" si="22">U344-U344*V$4</f>
        <v>60349.088800000012</v>
      </c>
      <c r="X344" s="62">
        <f t="shared" si="21"/>
        <v>0</v>
      </c>
    </row>
    <row r="345" spans="1:24">
      <c r="A345" s="13" t="s">
        <v>1810</v>
      </c>
      <c r="B345" s="101" t="s">
        <v>7823</v>
      </c>
      <c r="C345" s="100" t="s">
        <v>7822</v>
      </c>
      <c r="D345" s="12" t="s">
        <v>5312</v>
      </c>
      <c r="Q345" s="14" t="s">
        <v>4885</v>
      </c>
      <c r="U345" s="168">
        <v>60349.088800000012</v>
      </c>
      <c r="V345" s="62">
        <f t="shared" si="22"/>
        <v>60349.088800000012</v>
      </c>
      <c r="X345" s="62">
        <f t="shared" si="21"/>
        <v>0</v>
      </c>
    </row>
    <row r="346" spans="1:24">
      <c r="A346" s="13" t="s">
        <v>1811</v>
      </c>
      <c r="B346" s="101" t="s">
        <v>7821</v>
      </c>
      <c r="C346" s="100" t="s">
        <v>7820</v>
      </c>
      <c r="D346" s="12" t="s">
        <v>5312</v>
      </c>
      <c r="Q346" s="14" t="s">
        <v>4885</v>
      </c>
      <c r="U346" s="168">
        <v>60349.088800000012</v>
      </c>
      <c r="V346" s="62">
        <f t="shared" si="22"/>
        <v>60349.088800000012</v>
      </c>
      <c r="X346" s="62">
        <f t="shared" si="21"/>
        <v>0</v>
      </c>
    </row>
    <row r="347" spans="1:24">
      <c r="A347" s="13" t="s">
        <v>1812</v>
      </c>
      <c r="B347" s="101" t="s">
        <v>7819</v>
      </c>
      <c r="C347" s="100" t="s">
        <v>7818</v>
      </c>
      <c r="D347" s="12" t="s">
        <v>5312</v>
      </c>
      <c r="Q347" s="14" t="s">
        <v>4885</v>
      </c>
      <c r="U347" s="168">
        <v>99991.892000000007</v>
      </c>
      <c r="V347" s="62">
        <f t="shared" si="22"/>
        <v>99991.892000000007</v>
      </c>
      <c r="X347" s="62">
        <f t="shared" si="21"/>
        <v>0</v>
      </c>
    </row>
    <row r="348" spans="1:24">
      <c r="A348" s="13" t="s">
        <v>1813</v>
      </c>
      <c r="B348" s="101" t="s">
        <v>7817</v>
      </c>
      <c r="C348" s="100" t="s">
        <v>7816</v>
      </c>
      <c r="D348" s="12" t="s">
        <v>5312</v>
      </c>
      <c r="Q348" s="14" t="s">
        <v>4885</v>
      </c>
      <c r="U348" s="168">
        <v>132201.66960000002</v>
      </c>
      <c r="V348" s="62">
        <f t="shared" si="22"/>
        <v>132201.66960000002</v>
      </c>
      <c r="X348" s="62">
        <f t="shared" si="21"/>
        <v>0</v>
      </c>
    </row>
    <row r="349" spans="1:24">
      <c r="A349" s="13" t="s">
        <v>1814</v>
      </c>
      <c r="B349" s="101" t="s">
        <v>7815</v>
      </c>
      <c r="C349" s="100" t="s">
        <v>7814</v>
      </c>
      <c r="D349" s="12" t="s">
        <v>5312</v>
      </c>
      <c r="Q349" s="14" t="s">
        <v>4885</v>
      </c>
      <c r="U349" s="168">
        <v>132201.66960000002</v>
      </c>
      <c r="V349" s="62">
        <f t="shared" si="22"/>
        <v>132201.66960000002</v>
      </c>
      <c r="X349" s="62">
        <f t="shared" si="21"/>
        <v>0</v>
      </c>
    </row>
    <row r="350" spans="1:24">
      <c r="A350" s="13" t="s">
        <v>1815</v>
      </c>
      <c r="B350" s="101" t="s">
        <v>7813</v>
      </c>
      <c r="C350" s="100" t="s">
        <v>7812</v>
      </c>
      <c r="D350" s="12" t="s">
        <v>3986</v>
      </c>
      <c r="Q350" s="14" t="s">
        <v>4885</v>
      </c>
      <c r="U350" s="168">
        <v>1635.2656320000003</v>
      </c>
      <c r="V350" s="62">
        <f t="shared" si="22"/>
        <v>1635.2656320000003</v>
      </c>
      <c r="X350" s="62">
        <f t="shared" si="21"/>
        <v>0</v>
      </c>
    </row>
    <row r="351" spans="1:24">
      <c r="A351" s="13" t="s">
        <v>1816</v>
      </c>
      <c r="B351" s="101" t="s">
        <v>7811</v>
      </c>
      <c r="C351" s="100" t="s">
        <v>7810</v>
      </c>
      <c r="D351" s="12" t="s">
        <v>3986</v>
      </c>
      <c r="Q351" s="14" t="s">
        <v>4885</v>
      </c>
      <c r="U351" s="168">
        <v>1837.0191840000002</v>
      </c>
      <c r="V351" s="62">
        <f t="shared" si="22"/>
        <v>1837.0191840000002</v>
      </c>
      <c r="X351" s="62">
        <f t="shared" si="21"/>
        <v>0</v>
      </c>
    </row>
    <row r="352" spans="1:24">
      <c r="A352" s="13" t="s">
        <v>1817</v>
      </c>
      <c r="B352" s="101" t="s">
        <v>7809</v>
      </c>
      <c r="C352" s="100" t="s">
        <v>7808</v>
      </c>
      <c r="D352" s="12" t="s">
        <v>3986</v>
      </c>
      <c r="Q352" s="14" t="s">
        <v>4885</v>
      </c>
      <c r="U352" s="168">
        <v>1787.4656800000002</v>
      </c>
      <c r="V352" s="62">
        <f t="shared" si="22"/>
        <v>1787.4656800000002</v>
      </c>
      <c r="X352" s="62">
        <f t="shared" si="21"/>
        <v>0</v>
      </c>
    </row>
    <row r="353" spans="1:24">
      <c r="A353" s="13" t="s">
        <v>1818</v>
      </c>
      <c r="B353" s="101" t="s">
        <v>7807</v>
      </c>
      <c r="C353" s="100" t="s">
        <v>7806</v>
      </c>
      <c r="D353" s="12" t="s">
        <v>3986</v>
      </c>
      <c r="Q353" s="14" t="s">
        <v>4885</v>
      </c>
      <c r="U353" s="168">
        <v>1840.5587200000002</v>
      </c>
      <c r="V353" s="62">
        <f t="shared" si="22"/>
        <v>1840.5587200000002</v>
      </c>
      <c r="X353" s="62">
        <f t="shared" si="21"/>
        <v>0</v>
      </c>
    </row>
    <row r="354" spans="1:24">
      <c r="A354" s="13" t="s">
        <v>1819</v>
      </c>
      <c r="B354" s="101" t="s">
        <v>7805</v>
      </c>
      <c r="C354" s="100" t="s">
        <v>7804</v>
      </c>
      <c r="D354" s="12" t="s">
        <v>3986</v>
      </c>
      <c r="Q354" s="14" t="s">
        <v>4885</v>
      </c>
      <c r="U354" s="168" t="s">
        <v>9146</v>
      </c>
      <c r="X354" s="62">
        <f t="shared" si="21"/>
        <v>0</v>
      </c>
    </row>
    <row r="355" spans="1:24">
      <c r="A355" s="13" t="s">
        <v>1820</v>
      </c>
      <c r="B355" s="101" t="s">
        <v>7803</v>
      </c>
      <c r="C355" s="100" t="s">
        <v>7802</v>
      </c>
      <c r="D355" s="12" t="s">
        <v>3986</v>
      </c>
      <c r="Q355" s="14" t="s">
        <v>4885</v>
      </c>
      <c r="U355" s="168">
        <v>64964.643744000015</v>
      </c>
      <c r="V355" s="62">
        <f t="shared" si="22"/>
        <v>64964.643744000015</v>
      </c>
      <c r="X355" s="62">
        <f t="shared" si="21"/>
        <v>0</v>
      </c>
    </row>
    <row r="356" spans="1:24">
      <c r="A356" s="13" t="s">
        <v>1821</v>
      </c>
      <c r="B356" s="101" t="s">
        <v>7801</v>
      </c>
      <c r="C356" s="100" t="s">
        <v>7800</v>
      </c>
      <c r="D356" s="12" t="s">
        <v>3986</v>
      </c>
      <c r="Q356" s="14" t="s">
        <v>4885</v>
      </c>
      <c r="U356" s="168" t="s">
        <v>9146</v>
      </c>
      <c r="X356" s="62">
        <f t="shared" si="21"/>
        <v>0</v>
      </c>
    </row>
    <row r="357" spans="1:24">
      <c r="A357" s="13" t="s">
        <v>1822</v>
      </c>
      <c r="B357" s="101" t="s">
        <v>7799</v>
      </c>
      <c r="C357" s="100" t="s">
        <v>7798</v>
      </c>
      <c r="D357" s="12" t="s">
        <v>3986</v>
      </c>
      <c r="Q357" s="14" t="s">
        <v>4885</v>
      </c>
      <c r="U357" s="168" t="s">
        <v>9146</v>
      </c>
      <c r="X357" s="62">
        <f t="shared" si="21"/>
        <v>0</v>
      </c>
    </row>
    <row r="358" spans="1:24">
      <c r="A358" s="13" t="s">
        <v>1823</v>
      </c>
      <c r="B358" s="101" t="s">
        <v>7797</v>
      </c>
      <c r="C358" s="100" t="s">
        <v>7796</v>
      </c>
      <c r="D358" s="12" t="s">
        <v>3986</v>
      </c>
      <c r="I358" s="55" t="s">
        <v>4499</v>
      </c>
      <c r="Q358" s="14" t="s">
        <v>4885</v>
      </c>
      <c r="U358" s="168">
        <v>4219.1269120000006</v>
      </c>
      <c r="V358" s="62">
        <f t="shared" ref="V358:V375" si="23">U358-U358*V$4</f>
        <v>4219.1269120000006</v>
      </c>
      <c r="X358" s="62">
        <f t="shared" si="21"/>
        <v>0</v>
      </c>
    </row>
    <row r="359" spans="1:24">
      <c r="A359" s="13" t="s">
        <v>1824</v>
      </c>
      <c r="B359" s="101" t="s">
        <v>7795</v>
      </c>
      <c r="C359" s="100" t="s">
        <v>7794</v>
      </c>
      <c r="D359" s="12" t="s">
        <v>3986</v>
      </c>
      <c r="Q359" s="14" t="s">
        <v>4885</v>
      </c>
      <c r="U359" s="168">
        <v>704.36766399999999</v>
      </c>
      <c r="V359" s="62">
        <f t="shared" si="23"/>
        <v>704.36766399999999</v>
      </c>
      <c r="X359" s="62">
        <f t="shared" si="21"/>
        <v>0</v>
      </c>
    </row>
    <row r="360" spans="1:24">
      <c r="A360" s="13" t="s">
        <v>1825</v>
      </c>
      <c r="B360" s="101" t="s">
        <v>7793</v>
      </c>
      <c r="C360" s="100" t="s">
        <v>7792</v>
      </c>
      <c r="D360" s="12" t="s">
        <v>3986</v>
      </c>
      <c r="Q360" s="14" t="s">
        <v>4885</v>
      </c>
      <c r="U360" s="168">
        <v>1769.7680000000003</v>
      </c>
      <c r="V360" s="62">
        <f t="shared" si="23"/>
        <v>1769.7680000000003</v>
      </c>
      <c r="X360" s="62">
        <f t="shared" si="21"/>
        <v>0</v>
      </c>
    </row>
    <row r="361" spans="1:24">
      <c r="A361" s="13" t="s">
        <v>1826</v>
      </c>
      <c r="B361" s="101" t="s">
        <v>7791</v>
      </c>
      <c r="C361" s="100" t="s">
        <v>7790</v>
      </c>
      <c r="D361" s="12" t="s">
        <v>3986</v>
      </c>
      <c r="Q361" s="14" t="s">
        <v>4885</v>
      </c>
      <c r="U361" s="168" t="s">
        <v>9146</v>
      </c>
      <c r="X361" s="62">
        <f t="shared" si="21"/>
        <v>0</v>
      </c>
    </row>
    <row r="362" spans="1:24">
      <c r="A362" s="13" t="s">
        <v>1827</v>
      </c>
      <c r="B362" s="101" t="s">
        <v>7789</v>
      </c>
      <c r="C362" s="100" t="s">
        <v>7788</v>
      </c>
      <c r="D362" s="12" t="s">
        <v>3986</v>
      </c>
      <c r="Q362" s="14" t="s">
        <v>4885</v>
      </c>
      <c r="U362" s="168">
        <v>1720.2144960000003</v>
      </c>
      <c r="V362" s="62">
        <f t="shared" si="23"/>
        <v>1720.2144960000003</v>
      </c>
      <c r="X362" s="62">
        <f t="shared" si="21"/>
        <v>0</v>
      </c>
    </row>
    <row r="363" spans="1:24">
      <c r="A363" s="13" t="s">
        <v>1828</v>
      </c>
      <c r="B363" s="101" t="s">
        <v>7787</v>
      </c>
      <c r="C363" s="100" t="s">
        <v>7786</v>
      </c>
      <c r="D363" s="12" t="s">
        <v>3986</v>
      </c>
      <c r="Q363" s="14" t="s">
        <v>4885</v>
      </c>
      <c r="U363" s="168" t="s">
        <v>9146</v>
      </c>
      <c r="X363" s="62">
        <f t="shared" si="21"/>
        <v>0</v>
      </c>
    </row>
    <row r="364" spans="1:24">
      <c r="A364" s="13" t="s">
        <v>1829</v>
      </c>
      <c r="B364" s="101" t="s">
        <v>7785</v>
      </c>
      <c r="C364" s="100" t="s">
        <v>7784</v>
      </c>
      <c r="D364" s="12" t="s">
        <v>3986</v>
      </c>
      <c r="Q364" s="14" t="s">
        <v>4885</v>
      </c>
      <c r="U364" s="168">
        <v>2626.3357120000005</v>
      </c>
      <c r="V364" s="62">
        <f t="shared" si="23"/>
        <v>2626.3357120000005</v>
      </c>
      <c r="X364" s="62">
        <f t="shared" si="21"/>
        <v>0</v>
      </c>
    </row>
    <row r="365" spans="1:24">
      <c r="A365" s="13" t="s">
        <v>1830</v>
      </c>
      <c r="B365" s="101" t="s">
        <v>7783</v>
      </c>
      <c r="C365" s="100" t="s">
        <v>7782</v>
      </c>
      <c r="D365" s="12" t="s">
        <v>3986</v>
      </c>
      <c r="Q365" s="14" t="s">
        <v>4885</v>
      </c>
      <c r="U365" s="168">
        <v>2626.3357120000005</v>
      </c>
      <c r="V365" s="62">
        <f t="shared" si="23"/>
        <v>2626.3357120000005</v>
      </c>
      <c r="X365" s="62">
        <f t="shared" si="21"/>
        <v>0</v>
      </c>
    </row>
    <row r="366" spans="1:24">
      <c r="A366" s="13" t="s">
        <v>1831</v>
      </c>
      <c r="B366" s="101" t="s">
        <v>7781</v>
      </c>
      <c r="C366" s="100" t="s">
        <v>7780</v>
      </c>
      <c r="D366" s="12" t="s">
        <v>3986</v>
      </c>
      <c r="Q366" s="14" t="s">
        <v>4885</v>
      </c>
      <c r="U366" s="168">
        <v>3215.6684560000003</v>
      </c>
      <c r="V366" s="62">
        <f t="shared" si="23"/>
        <v>3215.6684560000003</v>
      </c>
      <c r="X366" s="62">
        <f t="shared" si="21"/>
        <v>0</v>
      </c>
    </row>
    <row r="367" spans="1:24">
      <c r="A367" s="13" t="s">
        <v>1832</v>
      </c>
      <c r="B367" s="101" t="s">
        <v>7779</v>
      </c>
      <c r="C367" s="100" t="s">
        <v>7778</v>
      </c>
      <c r="D367" s="12" t="s">
        <v>3986</v>
      </c>
      <c r="Q367" s="14" t="s">
        <v>4885</v>
      </c>
      <c r="U367" s="168">
        <v>11046.891856000002</v>
      </c>
      <c r="V367" s="62">
        <f t="shared" si="23"/>
        <v>11046.891856000002</v>
      </c>
      <c r="X367" s="62">
        <f t="shared" si="21"/>
        <v>0</v>
      </c>
    </row>
    <row r="368" spans="1:24">
      <c r="A368" s="13" t="s">
        <v>1833</v>
      </c>
      <c r="B368" s="101" t="s">
        <v>7777</v>
      </c>
      <c r="C368" s="100" t="s">
        <v>7776</v>
      </c>
      <c r="D368" s="12" t="s">
        <v>3986</v>
      </c>
      <c r="Q368" s="14" t="s">
        <v>4885</v>
      </c>
      <c r="U368" s="168">
        <v>96533.765328000023</v>
      </c>
      <c r="V368" s="62">
        <f t="shared" si="23"/>
        <v>96533.765328000023</v>
      </c>
      <c r="X368" s="62">
        <f t="shared" si="21"/>
        <v>0</v>
      </c>
    </row>
    <row r="369" spans="1:24">
      <c r="A369" s="13" t="s">
        <v>1834</v>
      </c>
      <c r="B369" s="101" t="s">
        <v>7775</v>
      </c>
      <c r="C369" s="100" t="s">
        <v>7774</v>
      </c>
      <c r="D369" s="12" t="s">
        <v>3986</v>
      </c>
      <c r="Q369" s="14" t="s">
        <v>4885</v>
      </c>
      <c r="U369" s="168">
        <v>3893.4896000000003</v>
      </c>
      <c r="V369" s="62">
        <f t="shared" si="23"/>
        <v>3893.4896000000003</v>
      </c>
      <c r="X369" s="62">
        <f t="shared" si="21"/>
        <v>0</v>
      </c>
    </row>
    <row r="370" spans="1:24">
      <c r="A370" s="13" t="s">
        <v>1835</v>
      </c>
      <c r="B370" s="101" t="s">
        <v>7773</v>
      </c>
      <c r="C370" s="100" t="s">
        <v>7772</v>
      </c>
      <c r="D370" s="12" t="s">
        <v>3986</v>
      </c>
      <c r="Q370" s="14" t="s">
        <v>4885</v>
      </c>
      <c r="U370" s="168">
        <v>2166.1960320000003</v>
      </c>
      <c r="V370" s="62">
        <f t="shared" si="23"/>
        <v>2166.1960320000003</v>
      </c>
      <c r="X370" s="62">
        <f t="shared" si="21"/>
        <v>0</v>
      </c>
    </row>
    <row r="371" spans="1:24">
      <c r="A371" s="13" t="s">
        <v>1836</v>
      </c>
      <c r="B371" s="101" t="s">
        <v>7771</v>
      </c>
      <c r="C371" s="100" t="s">
        <v>7770</v>
      </c>
      <c r="D371" s="12" t="s">
        <v>3986</v>
      </c>
      <c r="I371" s="55" t="s">
        <v>4499</v>
      </c>
      <c r="Q371" s="14" t="s">
        <v>4885</v>
      </c>
      <c r="U371" s="168">
        <v>17163.210064000003</v>
      </c>
      <c r="V371" s="62">
        <f t="shared" si="23"/>
        <v>17163.210064000003</v>
      </c>
      <c r="X371" s="62">
        <f t="shared" si="21"/>
        <v>0</v>
      </c>
    </row>
    <row r="372" spans="1:24">
      <c r="A372" s="13" t="s">
        <v>1837</v>
      </c>
      <c r="B372" s="101" t="s">
        <v>7769</v>
      </c>
      <c r="C372" s="100" t="s">
        <v>7768</v>
      </c>
      <c r="D372" s="12" t="s">
        <v>3986</v>
      </c>
      <c r="I372" s="55" t="s">
        <v>4525</v>
      </c>
      <c r="Q372" s="14" t="s">
        <v>4885</v>
      </c>
      <c r="U372" s="168">
        <v>17138.433312000001</v>
      </c>
      <c r="V372" s="62">
        <f t="shared" si="23"/>
        <v>17138.433312000001</v>
      </c>
      <c r="X372" s="62">
        <f t="shared" si="21"/>
        <v>0</v>
      </c>
    </row>
    <row r="373" spans="1:24">
      <c r="A373" s="13" t="s">
        <v>1838</v>
      </c>
      <c r="B373" s="101" t="s">
        <v>7767</v>
      </c>
      <c r="C373" s="100" t="s">
        <v>7766</v>
      </c>
      <c r="D373" s="12" t="s">
        <v>3986</v>
      </c>
      <c r="I373" s="55" t="s">
        <v>4499</v>
      </c>
      <c r="Q373" s="14" t="s">
        <v>4885</v>
      </c>
      <c r="U373" s="168">
        <v>16147.363232000005</v>
      </c>
      <c r="V373" s="62">
        <f t="shared" si="23"/>
        <v>16147.363232000005</v>
      </c>
      <c r="X373" s="62">
        <f t="shared" si="21"/>
        <v>0</v>
      </c>
    </row>
    <row r="374" spans="1:24">
      <c r="A374" s="13" t="s">
        <v>1839</v>
      </c>
      <c r="B374" s="101" t="s">
        <v>7765</v>
      </c>
      <c r="C374" s="100" t="s">
        <v>7764</v>
      </c>
      <c r="D374" s="12" t="s">
        <v>3986</v>
      </c>
      <c r="I374" s="55" t="s">
        <v>4525</v>
      </c>
      <c r="Q374" s="14" t="s">
        <v>4885</v>
      </c>
      <c r="U374" s="168">
        <v>16147.363232000005</v>
      </c>
      <c r="V374" s="62">
        <f t="shared" si="23"/>
        <v>16147.363232000005</v>
      </c>
      <c r="X374" s="62">
        <f t="shared" si="21"/>
        <v>0</v>
      </c>
    </row>
    <row r="375" spans="1:24">
      <c r="A375" s="13" t="s">
        <v>1840</v>
      </c>
      <c r="B375" s="101" t="s">
        <v>7763</v>
      </c>
      <c r="C375" s="100" t="s">
        <v>7762</v>
      </c>
      <c r="D375" s="12" t="s">
        <v>5314</v>
      </c>
      <c r="I375" s="55" t="s">
        <v>4499</v>
      </c>
      <c r="Q375" s="14" t="s">
        <v>4885</v>
      </c>
      <c r="U375" s="168">
        <v>3228.0568320000002</v>
      </c>
      <c r="V375" s="62">
        <f t="shared" si="23"/>
        <v>3228.0568320000002</v>
      </c>
      <c r="X375" s="62">
        <f t="shared" si="21"/>
        <v>0</v>
      </c>
    </row>
    <row r="376" spans="1:24">
      <c r="A376" s="13" t="s">
        <v>1841</v>
      </c>
      <c r="B376" s="101" t="s">
        <v>7761</v>
      </c>
      <c r="C376" s="100" t="s">
        <v>7760</v>
      </c>
      <c r="D376" s="12" t="s">
        <v>5314</v>
      </c>
      <c r="I376" s="55" t="s">
        <v>4499</v>
      </c>
      <c r="Q376" s="14" t="s">
        <v>4885</v>
      </c>
      <c r="U376" s="168">
        <v>3228.0568320000002</v>
      </c>
      <c r="V376" s="62">
        <f t="shared" ref="V376:V389" si="24">U376-U376*V$4</f>
        <v>3228.0568320000002</v>
      </c>
      <c r="X376" s="62">
        <f t="shared" si="21"/>
        <v>0</v>
      </c>
    </row>
    <row r="377" spans="1:24">
      <c r="A377" s="13" t="s">
        <v>1842</v>
      </c>
      <c r="B377" s="101" t="s">
        <v>7759</v>
      </c>
      <c r="C377" s="100" t="s">
        <v>7758</v>
      </c>
      <c r="D377" s="12" t="s">
        <v>5314</v>
      </c>
      <c r="I377" s="55" t="s">
        <v>4525</v>
      </c>
      <c r="Q377" s="14" t="s">
        <v>4885</v>
      </c>
      <c r="U377" s="168">
        <v>4222.6664480000009</v>
      </c>
      <c r="V377" s="62">
        <f t="shared" si="24"/>
        <v>4222.6664480000009</v>
      </c>
      <c r="X377" s="62">
        <f t="shared" si="21"/>
        <v>0</v>
      </c>
    </row>
    <row r="378" spans="1:24">
      <c r="A378" s="13" t="s">
        <v>1843</v>
      </c>
      <c r="B378" s="101" t="s">
        <v>7757</v>
      </c>
      <c r="C378" s="100" t="s">
        <v>7756</v>
      </c>
      <c r="D378" s="12" t="s">
        <v>5314</v>
      </c>
      <c r="I378" s="55" t="s">
        <v>4525</v>
      </c>
      <c r="Q378" s="14" t="s">
        <v>4885</v>
      </c>
      <c r="U378" s="168">
        <v>4222.6664480000009</v>
      </c>
      <c r="V378" s="62">
        <f t="shared" si="24"/>
        <v>4222.6664480000009</v>
      </c>
      <c r="X378" s="62">
        <f t="shared" si="21"/>
        <v>0</v>
      </c>
    </row>
    <row r="379" spans="1:24">
      <c r="A379" s="13" t="s">
        <v>1844</v>
      </c>
      <c r="B379" s="101" t="s">
        <v>7755</v>
      </c>
      <c r="C379" s="100" t="s">
        <v>7754</v>
      </c>
      <c r="D379" s="12" t="s">
        <v>5314</v>
      </c>
      <c r="I379" s="55" t="s">
        <v>4499</v>
      </c>
      <c r="Q379" s="14" t="s">
        <v>4885</v>
      </c>
      <c r="U379" s="168">
        <v>4219.1269120000006</v>
      </c>
      <c r="V379" s="62">
        <f t="shared" si="24"/>
        <v>4219.1269120000006</v>
      </c>
      <c r="X379" s="62">
        <f t="shared" si="21"/>
        <v>0</v>
      </c>
    </row>
    <row r="380" spans="1:24">
      <c r="A380" s="13" t="s">
        <v>1845</v>
      </c>
      <c r="B380" s="101" t="s">
        <v>7753</v>
      </c>
      <c r="C380" s="100" t="s">
        <v>7752</v>
      </c>
      <c r="D380" s="12" t="s">
        <v>5314</v>
      </c>
      <c r="I380" s="55" t="s">
        <v>4499</v>
      </c>
      <c r="Q380" s="14" t="s">
        <v>4885</v>
      </c>
      <c r="U380" s="168">
        <v>4219.1269120000006</v>
      </c>
      <c r="V380" s="62">
        <f t="shared" si="24"/>
        <v>4219.1269120000006</v>
      </c>
      <c r="X380" s="62">
        <f t="shared" si="21"/>
        <v>0</v>
      </c>
    </row>
    <row r="381" spans="1:24">
      <c r="A381" s="13" t="s">
        <v>1846</v>
      </c>
      <c r="B381" s="101" t="s">
        <v>7751</v>
      </c>
      <c r="C381" s="100" t="s">
        <v>7750</v>
      </c>
      <c r="D381" s="12" t="s">
        <v>5314</v>
      </c>
      <c r="I381" s="55" t="s">
        <v>4525</v>
      </c>
      <c r="Q381" s="14" t="s">
        <v>4885</v>
      </c>
      <c r="U381" s="168">
        <v>4488.1316480000005</v>
      </c>
      <c r="V381" s="62">
        <f t="shared" si="24"/>
        <v>4488.1316480000005</v>
      </c>
      <c r="X381" s="62">
        <f t="shared" si="21"/>
        <v>0</v>
      </c>
    </row>
    <row r="382" spans="1:24">
      <c r="A382" s="13" t="s">
        <v>1847</v>
      </c>
      <c r="B382" s="101" t="s">
        <v>7749</v>
      </c>
      <c r="C382" s="100" t="s">
        <v>7748</v>
      </c>
      <c r="D382" s="12" t="s">
        <v>5314</v>
      </c>
      <c r="I382" s="55" t="s">
        <v>4525</v>
      </c>
      <c r="Q382" s="14" t="s">
        <v>4885</v>
      </c>
      <c r="U382" s="168">
        <v>4488.1316480000005</v>
      </c>
      <c r="V382" s="62">
        <f t="shared" si="24"/>
        <v>4488.1316480000005</v>
      </c>
      <c r="X382" s="62">
        <f t="shared" si="21"/>
        <v>0</v>
      </c>
    </row>
    <row r="383" spans="1:24">
      <c r="A383" s="13" t="s">
        <v>1848</v>
      </c>
      <c r="B383" s="101" t="s">
        <v>7747</v>
      </c>
      <c r="C383" s="100" t="s">
        <v>7746</v>
      </c>
      <c r="D383" s="12" t="s">
        <v>3986</v>
      </c>
      <c r="Q383" s="14" t="s">
        <v>4885</v>
      </c>
      <c r="U383" s="168" t="s">
        <v>9146</v>
      </c>
      <c r="X383" s="62">
        <f t="shared" si="21"/>
        <v>0</v>
      </c>
    </row>
    <row r="384" spans="1:24">
      <c r="A384" s="13" t="s">
        <v>1849</v>
      </c>
      <c r="B384" s="101" t="s">
        <v>7745</v>
      </c>
      <c r="C384" s="100" t="s">
        <v>7744</v>
      </c>
      <c r="D384" s="12" t="s">
        <v>3986</v>
      </c>
      <c r="Q384" s="14" t="s">
        <v>4885</v>
      </c>
      <c r="U384" s="168" t="s">
        <v>9146</v>
      </c>
      <c r="X384" s="62">
        <f t="shared" si="21"/>
        <v>0</v>
      </c>
    </row>
    <row r="385" spans="1:28">
      <c r="A385" s="13" t="s">
        <v>1850</v>
      </c>
      <c r="B385" s="101" t="s">
        <v>7743</v>
      </c>
      <c r="C385" s="100" t="s">
        <v>7742</v>
      </c>
      <c r="D385" s="12" t="s">
        <v>3986</v>
      </c>
      <c r="Q385" s="14" t="s">
        <v>4885</v>
      </c>
      <c r="U385" s="168" t="s">
        <v>9146</v>
      </c>
      <c r="X385" s="62">
        <f t="shared" si="21"/>
        <v>0</v>
      </c>
    </row>
    <row r="386" spans="1:28">
      <c r="A386" s="13" t="s">
        <v>1851</v>
      </c>
      <c r="B386" s="101" t="s">
        <v>7741</v>
      </c>
      <c r="C386" s="100" t="s">
        <v>7740</v>
      </c>
      <c r="D386" s="12" t="s">
        <v>3986</v>
      </c>
      <c r="Q386" s="14" t="s">
        <v>4885</v>
      </c>
      <c r="U386" s="168">
        <v>35749.313600000001</v>
      </c>
      <c r="V386" s="62">
        <f t="shared" si="24"/>
        <v>35749.313600000001</v>
      </c>
      <c r="X386" s="62">
        <f t="shared" si="21"/>
        <v>0</v>
      </c>
    </row>
    <row r="387" spans="1:28">
      <c r="A387" s="13" t="s">
        <v>1852</v>
      </c>
      <c r="B387" s="101" t="s">
        <v>7739</v>
      </c>
      <c r="C387" s="100" t="s">
        <v>7738</v>
      </c>
      <c r="D387" s="12" t="s">
        <v>3986</v>
      </c>
      <c r="Q387" s="14" t="s">
        <v>4885</v>
      </c>
      <c r="U387" s="168">
        <v>35749.313600000001</v>
      </c>
      <c r="V387" s="62">
        <f t="shared" si="24"/>
        <v>35749.313600000001</v>
      </c>
      <c r="X387" s="62">
        <f t="shared" si="21"/>
        <v>0</v>
      </c>
    </row>
    <row r="388" spans="1:28">
      <c r="A388" s="13" t="s">
        <v>1853</v>
      </c>
      <c r="B388" s="101" t="s">
        <v>7737</v>
      </c>
      <c r="C388" s="100" t="s">
        <v>7736</v>
      </c>
      <c r="D388" s="12" t="s">
        <v>3986</v>
      </c>
      <c r="Q388" s="14" t="s">
        <v>4885</v>
      </c>
      <c r="U388" s="168">
        <v>67251.184000000008</v>
      </c>
      <c r="V388" s="62">
        <f t="shared" si="24"/>
        <v>67251.184000000008</v>
      </c>
      <c r="X388" s="62">
        <f t="shared" si="21"/>
        <v>0</v>
      </c>
    </row>
    <row r="389" spans="1:28" s="35" customFormat="1">
      <c r="A389" s="33" t="s">
        <v>1854</v>
      </c>
      <c r="B389" s="104" t="s">
        <v>7735</v>
      </c>
      <c r="C389" s="129" t="s">
        <v>7734</v>
      </c>
      <c r="D389" s="37" t="s">
        <v>3986</v>
      </c>
      <c r="E389" s="38"/>
      <c r="F389" s="38"/>
      <c r="G389" s="38"/>
      <c r="H389" s="38"/>
      <c r="I389" s="56"/>
      <c r="J389" s="38"/>
      <c r="K389" s="38"/>
      <c r="L389" s="38"/>
      <c r="M389" s="38"/>
      <c r="N389" s="38"/>
      <c r="O389" s="38"/>
      <c r="P389" s="38"/>
      <c r="Q389" s="38" t="s">
        <v>4885</v>
      </c>
      <c r="R389" s="38"/>
      <c r="S389" s="38"/>
      <c r="T389" s="38"/>
      <c r="U389" s="169">
        <v>78754.676000000007</v>
      </c>
      <c r="V389" s="63">
        <f t="shared" si="24"/>
        <v>78754.676000000007</v>
      </c>
      <c r="W389" s="63"/>
      <c r="X389" s="63">
        <f t="shared" ref="X389" si="25">V389*W389</f>
        <v>0</v>
      </c>
      <c r="Y389" s="79"/>
      <c r="Z389" s="79"/>
      <c r="AA389" s="37"/>
      <c r="AB389" s="37"/>
    </row>
    <row r="390" spans="1:28">
      <c r="W390" s="62">
        <f>SUM(W5:W389)</f>
        <v>0</v>
      </c>
      <c r="X390" s="62">
        <f>SUM(X5:X389)</f>
        <v>0</v>
      </c>
    </row>
  </sheetData>
  <autoFilter ref="A4:AB390">
    <sortState ref="A6:AN589">
      <sortCondition ref="B4:B589"/>
    </sortState>
  </autoFilter>
  <mergeCells count="23">
    <mergeCell ref="A1:D1"/>
    <mergeCell ref="A3:A4"/>
    <mergeCell ref="D3:D4"/>
    <mergeCell ref="E3:E4"/>
    <mergeCell ref="F3:F4"/>
    <mergeCell ref="C3:C4"/>
    <mergeCell ref="B3:B4"/>
    <mergeCell ref="W3:W4"/>
    <mergeCell ref="X3:X4"/>
    <mergeCell ref="I3:I4"/>
    <mergeCell ref="J3:J4"/>
    <mergeCell ref="G3:G4"/>
    <mergeCell ref="P3:P4"/>
    <mergeCell ref="Q3:Q4"/>
    <mergeCell ref="T3:T4"/>
    <mergeCell ref="S3:S4"/>
    <mergeCell ref="R3:R4"/>
    <mergeCell ref="K3:K4"/>
    <mergeCell ref="L3:L4"/>
    <mergeCell ref="M3:M4"/>
    <mergeCell ref="N3:N4"/>
    <mergeCell ref="O3:O4"/>
    <mergeCell ref="H3:H4"/>
  </mergeCells>
  <hyperlinks>
    <hyperlink ref="A1:D1" location="'Титульный лист'!A1" display="&lt;= Вернуться на главную страницу"/>
  </hyperlink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Q931"/>
  <sheetViews>
    <sheetView zoomScaleNormal="100" workbookViewId="0">
      <pane xSplit="3" ySplit="4" topLeftCell="D5" activePane="bottomRight" state="frozen"/>
      <selection pane="topRight" activeCell="C1" sqref="C1"/>
      <selection pane="bottomLeft" activeCell="A4" sqref="A4"/>
      <selection pane="bottomRight" activeCell="A2" sqref="A1:A1048576"/>
    </sheetView>
  </sheetViews>
  <sheetFormatPr defaultRowHeight="12.75"/>
  <cols>
    <col min="1" max="1" width="15.42578125" style="12" hidden="1" customWidth="1"/>
    <col min="2" max="2" width="16.85546875" style="105" customWidth="1"/>
    <col min="3" max="3" width="72.85546875" style="12" customWidth="1"/>
    <col min="4" max="4" width="25.85546875" style="12" customWidth="1"/>
    <col min="5" max="5" width="23.28515625" style="12" customWidth="1"/>
    <col min="6" max="6" width="14.5703125" style="12" customWidth="1"/>
    <col min="7" max="7" width="15" style="12" customWidth="1"/>
    <col min="8" max="8" width="10.42578125" style="14" customWidth="1"/>
    <col min="9" max="9" width="10.7109375" style="14" customWidth="1"/>
    <col min="10" max="10" width="10" style="16" customWidth="1"/>
    <col min="11" max="11" width="14.28515625" style="81" customWidth="1"/>
    <col min="12" max="12" width="16.140625" style="168" customWidth="1"/>
    <col min="13" max="13" width="14" style="62" customWidth="1"/>
    <col min="14" max="14" width="10.28515625" style="85" customWidth="1"/>
    <col min="15" max="15" width="13.7109375" style="64" customWidth="1"/>
    <col min="16" max="16" width="20" style="85" customWidth="1"/>
    <col min="17" max="17" width="19.42578125" style="85" customWidth="1"/>
  </cols>
  <sheetData>
    <row r="1" spans="1:17" ht="15.75" customHeight="1">
      <c r="A1" s="238" t="s">
        <v>5337</v>
      </c>
      <c r="B1" s="239"/>
      <c r="C1" s="238"/>
      <c r="D1" s="238"/>
    </row>
    <row r="2" spans="1:17" ht="9" customHeight="1" thickBot="1"/>
    <row r="3" spans="1:17" s="84" customFormat="1" ht="32.25" customHeight="1">
      <c r="A3" s="240" t="s">
        <v>2325</v>
      </c>
      <c r="B3" s="234" t="s">
        <v>5381</v>
      </c>
      <c r="C3" s="236" t="s">
        <v>2326</v>
      </c>
      <c r="D3" s="236" t="s">
        <v>2328</v>
      </c>
      <c r="E3" s="236" t="s">
        <v>2327</v>
      </c>
      <c r="F3" s="236" t="s">
        <v>3802</v>
      </c>
      <c r="G3" s="236" t="s">
        <v>3796</v>
      </c>
      <c r="H3" s="236" t="s">
        <v>2329</v>
      </c>
      <c r="I3" s="236" t="s">
        <v>2330</v>
      </c>
      <c r="J3" s="246" t="s">
        <v>2331</v>
      </c>
      <c r="K3" s="244" t="s">
        <v>3806</v>
      </c>
      <c r="L3" s="57" t="s">
        <v>4039</v>
      </c>
      <c r="M3" s="57" t="s">
        <v>4040</v>
      </c>
      <c r="N3" s="242" t="s">
        <v>4042</v>
      </c>
      <c r="O3" s="242" t="s">
        <v>4159</v>
      </c>
      <c r="P3" s="58" t="s">
        <v>4175</v>
      </c>
      <c r="Q3" s="59" t="s">
        <v>4043</v>
      </c>
    </row>
    <row r="4" spans="1:17" s="84" customFormat="1" ht="15.75" customHeight="1" thickBot="1">
      <c r="A4" s="241"/>
      <c r="B4" s="235"/>
      <c r="C4" s="237"/>
      <c r="D4" s="237"/>
      <c r="E4" s="237"/>
      <c r="F4" s="237"/>
      <c r="G4" s="237"/>
      <c r="H4" s="237"/>
      <c r="I4" s="237"/>
      <c r="J4" s="247"/>
      <c r="K4" s="245"/>
      <c r="L4" s="95" t="s">
        <v>4041</v>
      </c>
      <c r="M4" s="45">
        <f>'Титульный лист'!K23</f>
        <v>0</v>
      </c>
      <c r="N4" s="243"/>
      <c r="O4" s="243"/>
      <c r="P4" s="60">
        <f>N927</f>
        <v>0</v>
      </c>
      <c r="Q4" s="61">
        <f>O927</f>
        <v>0</v>
      </c>
    </row>
    <row r="5" spans="1:17">
      <c r="A5" s="13" t="s">
        <v>51</v>
      </c>
      <c r="B5" s="101" t="s">
        <v>6069</v>
      </c>
      <c r="C5" s="13" t="s">
        <v>8363</v>
      </c>
      <c r="D5" s="13" t="s">
        <v>1869</v>
      </c>
      <c r="E5" s="12" t="s">
        <v>3066</v>
      </c>
      <c r="F5" s="12" t="s">
        <v>3803</v>
      </c>
      <c r="G5" s="9" t="s">
        <v>3797</v>
      </c>
      <c r="H5" s="14">
        <v>3</v>
      </c>
      <c r="I5" s="14">
        <v>5</v>
      </c>
      <c r="J5" s="16" t="s">
        <v>3800</v>
      </c>
      <c r="K5" s="81" t="s">
        <v>3079</v>
      </c>
      <c r="L5" s="168">
        <v>3302.8538400000007</v>
      </c>
      <c r="M5" s="62">
        <f t="shared" ref="M5:M34" si="0">L5-L5*M$4</f>
        <v>3302.8538400000007</v>
      </c>
      <c r="O5" s="64">
        <f t="shared" ref="O5:O68" si="1">M5*N5</f>
        <v>0</v>
      </c>
    </row>
    <row r="6" spans="1:17">
      <c r="A6" s="13" t="s">
        <v>102</v>
      </c>
      <c r="B6" s="101" t="s">
        <v>6120</v>
      </c>
      <c r="C6" s="13" t="s">
        <v>8414</v>
      </c>
      <c r="D6" s="13" t="s">
        <v>1869</v>
      </c>
      <c r="E6" s="12" t="s">
        <v>3118</v>
      </c>
      <c r="F6" s="12" t="s">
        <v>3803</v>
      </c>
      <c r="G6" s="9" t="s">
        <v>3797</v>
      </c>
      <c r="H6" s="14">
        <v>3</v>
      </c>
      <c r="I6" s="14">
        <v>5</v>
      </c>
      <c r="J6" s="16" t="s">
        <v>3801</v>
      </c>
      <c r="K6" s="81" t="s">
        <v>3079</v>
      </c>
      <c r="L6" s="168">
        <v>2762.0049600000007</v>
      </c>
      <c r="M6" s="62">
        <f t="shared" si="0"/>
        <v>2762.0049600000007</v>
      </c>
      <c r="O6" s="64">
        <f t="shared" si="1"/>
        <v>0</v>
      </c>
    </row>
    <row r="7" spans="1:17">
      <c r="A7" s="13" t="s">
        <v>118</v>
      </c>
      <c r="B7" s="101" t="s">
        <v>6136</v>
      </c>
      <c r="C7" s="13" t="s">
        <v>8430</v>
      </c>
      <c r="D7" s="13" t="s">
        <v>1869</v>
      </c>
      <c r="E7" s="12" t="s">
        <v>3133</v>
      </c>
      <c r="F7" s="12" t="s">
        <v>3803</v>
      </c>
      <c r="G7" s="9" t="s">
        <v>3797</v>
      </c>
      <c r="H7" s="14">
        <v>3</v>
      </c>
      <c r="I7" s="14">
        <v>5</v>
      </c>
      <c r="J7" s="16" t="s">
        <v>3800</v>
      </c>
      <c r="K7" s="81" t="s">
        <v>3079</v>
      </c>
      <c r="L7" s="168">
        <v>2853.0216000000005</v>
      </c>
      <c r="M7" s="62">
        <f t="shared" si="0"/>
        <v>2853.0216000000005</v>
      </c>
      <c r="O7" s="64">
        <f t="shared" si="1"/>
        <v>0</v>
      </c>
    </row>
    <row r="8" spans="1:17">
      <c r="A8" s="13" t="s">
        <v>52</v>
      </c>
      <c r="B8" s="101" t="s">
        <v>6070</v>
      </c>
      <c r="C8" s="13" t="s">
        <v>8364</v>
      </c>
      <c r="D8" s="13" t="s">
        <v>1869</v>
      </c>
      <c r="E8" s="12" t="s">
        <v>3067</v>
      </c>
      <c r="F8" s="12" t="s">
        <v>3803</v>
      </c>
      <c r="G8" s="9" t="s">
        <v>3797</v>
      </c>
      <c r="H8" s="14">
        <v>3</v>
      </c>
      <c r="I8" s="14">
        <v>10</v>
      </c>
      <c r="J8" s="16" t="s">
        <v>3800</v>
      </c>
      <c r="K8" s="81" t="s">
        <v>3079</v>
      </c>
      <c r="L8" s="168">
        <v>3302.8538400000007</v>
      </c>
      <c r="M8" s="62">
        <f t="shared" si="0"/>
        <v>3302.8538400000007</v>
      </c>
      <c r="O8" s="64">
        <f t="shared" si="1"/>
        <v>0</v>
      </c>
    </row>
    <row r="9" spans="1:17">
      <c r="A9" s="13" t="s">
        <v>103</v>
      </c>
      <c r="B9" s="101" t="s">
        <v>6121</v>
      </c>
      <c r="C9" s="13" t="s">
        <v>8415</v>
      </c>
      <c r="D9" s="13" t="s">
        <v>1869</v>
      </c>
      <c r="E9" s="12" t="s">
        <v>3119</v>
      </c>
      <c r="F9" s="12" t="s">
        <v>3803</v>
      </c>
      <c r="G9" s="9" t="s">
        <v>3797</v>
      </c>
      <c r="H9" s="14">
        <v>3</v>
      </c>
      <c r="I9" s="14">
        <v>10</v>
      </c>
      <c r="J9" s="16" t="s">
        <v>3801</v>
      </c>
      <c r="K9" s="81" t="s">
        <v>3079</v>
      </c>
      <c r="L9" s="168">
        <v>2762.0049600000007</v>
      </c>
      <c r="M9" s="62">
        <f t="shared" si="0"/>
        <v>2762.0049600000007</v>
      </c>
      <c r="O9" s="64">
        <f t="shared" si="1"/>
        <v>0</v>
      </c>
    </row>
    <row r="10" spans="1:17">
      <c r="A10" s="13" t="s">
        <v>119</v>
      </c>
      <c r="B10" s="101" t="s">
        <v>6137</v>
      </c>
      <c r="C10" s="13" t="s">
        <v>8431</v>
      </c>
      <c r="D10" s="13" t="s">
        <v>1869</v>
      </c>
      <c r="E10" s="12" t="s">
        <v>3134</v>
      </c>
      <c r="F10" s="12" t="s">
        <v>3803</v>
      </c>
      <c r="G10" s="9" t="s">
        <v>3797</v>
      </c>
      <c r="H10" s="14">
        <v>3</v>
      </c>
      <c r="I10" s="14">
        <v>10</v>
      </c>
      <c r="J10" s="16" t="s">
        <v>3800</v>
      </c>
      <c r="K10" s="81" t="s">
        <v>3079</v>
      </c>
      <c r="L10" s="168">
        <v>2853.0216000000005</v>
      </c>
      <c r="M10" s="62">
        <f t="shared" si="0"/>
        <v>2853.0216000000005</v>
      </c>
      <c r="O10" s="64">
        <f t="shared" si="1"/>
        <v>0</v>
      </c>
    </row>
    <row r="11" spans="1:17">
      <c r="A11" s="13" t="s">
        <v>48</v>
      </c>
      <c r="B11" s="101" t="s">
        <v>6066</v>
      </c>
      <c r="C11" s="13" t="s">
        <v>8360</v>
      </c>
      <c r="D11" s="13" t="s">
        <v>1869</v>
      </c>
      <c r="E11" s="12" t="s">
        <v>3063</v>
      </c>
      <c r="F11" s="12" t="s">
        <v>3803</v>
      </c>
      <c r="G11" s="9" t="s">
        <v>3798</v>
      </c>
      <c r="H11" s="14">
        <v>3</v>
      </c>
      <c r="I11" s="14">
        <v>15</v>
      </c>
      <c r="J11" s="16" t="s">
        <v>3800</v>
      </c>
      <c r="K11" s="81" t="s">
        <v>3079</v>
      </c>
      <c r="L11" s="168">
        <v>4335.5426400000006</v>
      </c>
      <c r="M11" s="62">
        <f t="shared" si="0"/>
        <v>4335.5426400000006</v>
      </c>
      <c r="O11" s="64">
        <f t="shared" si="1"/>
        <v>0</v>
      </c>
    </row>
    <row r="12" spans="1:17">
      <c r="A12" s="13" t="s">
        <v>53</v>
      </c>
      <c r="B12" s="101" t="s">
        <v>6071</v>
      </c>
      <c r="C12" s="13" t="s">
        <v>8365</v>
      </c>
      <c r="D12" s="13" t="s">
        <v>1869</v>
      </c>
      <c r="E12" s="12" t="s">
        <v>3068</v>
      </c>
      <c r="F12" s="12" t="s">
        <v>3803</v>
      </c>
      <c r="G12" s="9" t="s">
        <v>3797</v>
      </c>
      <c r="H12" s="14">
        <v>3</v>
      </c>
      <c r="I12" s="14">
        <v>15</v>
      </c>
      <c r="J12" s="16" t="s">
        <v>3800</v>
      </c>
      <c r="K12" s="81" t="s">
        <v>3079</v>
      </c>
      <c r="L12" s="168">
        <v>3302.8538400000007</v>
      </c>
      <c r="M12" s="62">
        <f t="shared" si="0"/>
        <v>3302.8538400000007</v>
      </c>
      <c r="O12" s="64">
        <f t="shared" si="1"/>
        <v>0</v>
      </c>
    </row>
    <row r="13" spans="1:17">
      <c r="A13" s="13" t="s">
        <v>61</v>
      </c>
      <c r="B13" s="101" t="s">
        <v>6079</v>
      </c>
      <c r="C13" s="13" t="s">
        <v>8373</v>
      </c>
      <c r="D13" s="13" t="s">
        <v>1869</v>
      </c>
      <c r="E13" s="12" t="s">
        <v>3076</v>
      </c>
      <c r="F13" s="12" t="s">
        <v>3803</v>
      </c>
      <c r="G13" s="9" t="s">
        <v>3798</v>
      </c>
      <c r="H13" s="14">
        <v>3</v>
      </c>
      <c r="I13" s="14">
        <v>15</v>
      </c>
      <c r="J13" s="16">
        <v>25</v>
      </c>
      <c r="K13" s="81" t="s">
        <v>3079</v>
      </c>
      <c r="L13" s="168">
        <v>5004.1648800000012</v>
      </c>
      <c r="M13" s="62">
        <f t="shared" si="0"/>
        <v>5004.1648800000012</v>
      </c>
      <c r="O13" s="64">
        <f t="shared" si="1"/>
        <v>0</v>
      </c>
    </row>
    <row r="14" spans="1:17">
      <c r="A14" s="13" t="s">
        <v>67</v>
      </c>
      <c r="B14" s="101" t="s">
        <v>6085</v>
      </c>
      <c r="C14" s="13" t="s">
        <v>8379</v>
      </c>
      <c r="D14" s="13" t="s">
        <v>1869</v>
      </c>
      <c r="E14" s="12" t="s">
        <v>3083</v>
      </c>
      <c r="F14" s="12" t="s">
        <v>3803</v>
      </c>
      <c r="G14" s="9" t="s">
        <v>3797</v>
      </c>
      <c r="H14" s="14">
        <v>3</v>
      </c>
      <c r="I14" s="14">
        <v>15</v>
      </c>
      <c r="J14" s="16">
        <v>25</v>
      </c>
      <c r="K14" s="81" t="s">
        <v>3079</v>
      </c>
      <c r="L14" s="168">
        <v>3971.4760800000008</v>
      </c>
      <c r="M14" s="62">
        <f t="shared" si="0"/>
        <v>3971.4760800000008</v>
      </c>
      <c r="O14" s="64">
        <f t="shared" si="1"/>
        <v>0</v>
      </c>
    </row>
    <row r="15" spans="1:17">
      <c r="A15" s="13" t="s">
        <v>87</v>
      </c>
      <c r="B15" s="101" t="s">
        <v>6105</v>
      </c>
      <c r="C15" s="13" t="s">
        <v>8399</v>
      </c>
      <c r="D15" s="13" t="s">
        <v>1869</v>
      </c>
      <c r="E15" s="12" t="s">
        <v>3103</v>
      </c>
      <c r="F15" s="12" t="s">
        <v>3803</v>
      </c>
      <c r="G15" s="9" t="s">
        <v>3797</v>
      </c>
      <c r="H15" s="14">
        <v>3</v>
      </c>
      <c r="I15" s="14">
        <v>15</v>
      </c>
      <c r="J15" s="16">
        <v>30</v>
      </c>
      <c r="K15" s="81" t="s">
        <v>3079</v>
      </c>
      <c r="L15" s="168">
        <v>4566.5848800000003</v>
      </c>
      <c r="M15" s="62">
        <f t="shared" si="0"/>
        <v>4566.5848800000003</v>
      </c>
      <c r="O15" s="64">
        <f t="shared" si="1"/>
        <v>0</v>
      </c>
    </row>
    <row r="16" spans="1:17">
      <c r="A16" s="13" t="s">
        <v>104</v>
      </c>
      <c r="B16" s="101" t="s">
        <v>6122</v>
      </c>
      <c r="C16" s="13" t="s">
        <v>8416</v>
      </c>
      <c r="D16" s="13" t="s">
        <v>1869</v>
      </c>
      <c r="E16" s="12" t="s">
        <v>3120</v>
      </c>
      <c r="F16" s="12" t="s">
        <v>3803</v>
      </c>
      <c r="G16" s="9" t="s">
        <v>3797</v>
      </c>
      <c r="H16" s="14">
        <v>3</v>
      </c>
      <c r="I16" s="14">
        <v>15</v>
      </c>
      <c r="J16" s="16" t="s">
        <v>3801</v>
      </c>
      <c r="K16" s="81" t="s">
        <v>3079</v>
      </c>
      <c r="L16" s="168">
        <v>2762.0049600000007</v>
      </c>
      <c r="M16" s="62">
        <f t="shared" si="0"/>
        <v>2762.0049600000007</v>
      </c>
      <c r="O16" s="64">
        <f t="shared" si="1"/>
        <v>0</v>
      </c>
    </row>
    <row r="17" spans="1:15">
      <c r="A17" s="13" t="s">
        <v>120</v>
      </c>
      <c r="B17" s="101" t="s">
        <v>6138</v>
      </c>
      <c r="C17" s="13" t="s">
        <v>8432</v>
      </c>
      <c r="D17" s="13" t="s">
        <v>1869</v>
      </c>
      <c r="E17" s="12" t="s">
        <v>3135</v>
      </c>
      <c r="F17" s="12" t="s">
        <v>3803</v>
      </c>
      <c r="G17" s="9" t="s">
        <v>3797</v>
      </c>
      <c r="H17" s="14">
        <v>3</v>
      </c>
      <c r="I17" s="14">
        <v>15</v>
      </c>
      <c r="J17" s="16" t="s">
        <v>3800</v>
      </c>
      <c r="K17" s="81" t="s">
        <v>3079</v>
      </c>
      <c r="L17" s="168">
        <v>2853.0216000000005</v>
      </c>
      <c r="M17" s="62">
        <f t="shared" si="0"/>
        <v>2853.0216000000005</v>
      </c>
      <c r="O17" s="64">
        <f t="shared" si="1"/>
        <v>0</v>
      </c>
    </row>
    <row r="18" spans="1:15">
      <c r="A18" s="13" t="s">
        <v>130</v>
      </c>
      <c r="B18" s="101" t="s">
        <v>6148</v>
      </c>
      <c r="C18" s="13" t="s">
        <v>8442</v>
      </c>
      <c r="D18" s="13" t="s">
        <v>1869</v>
      </c>
      <c r="E18" s="12" t="s">
        <v>3145</v>
      </c>
      <c r="F18" s="12" t="s">
        <v>3803</v>
      </c>
      <c r="G18" s="9" t="s">
        <v>3797</v>
      </c>
      <c r="H18" s="14">
        <v>3</v>
      </c>
      <c r="I18" s="14">
        <v>15</v>
      </c>
      <c r="J18" s="16">
        <v>25</v>
      </c>
      <c r="K18" s="81" t="s">
        <v>3079</v>
      </c>
      <c r="L18" s="168">
        <v>3374.6169600000003</v>
      </c>
      <c r="M18" s="62">
        <f t="shared" si="0"/>
        <v>3374.6169600000003</v>
      </c>
      <c r="O18" s="64">
        <f t="shared" si="1"/>
        <v>0</v>
      </c>
    </row>
    <row r="19" spans="1:15">
      <c r="A19" s="13" t="s">
        <v>172</v>
      </c>
      <c r="B19" s="101" t="s">
        <v>6190</v>
      </c>
      <c r="C19" s="13" t="s">
        <v>8484</v>
      </c>
      <c r="D19" s="13" t="s">
        <v>1869</v>
      </c>
      <c r="E19" s="12" t="s">
        <v>3187</v>
      </c>
      <c r="F19" s="12" t="s">
        <v>3803</v>
      </c>
      <c r="G19" s="9" t="s">
        <v>3797</v>
      </c>
      <c r="H19" s="14">
        <v>3</v>
      </c>
      <c r="I19" s="14">
        <v>15</v>
      </c>
      <c r="J19" s="16" t="s">
        <v>3799</v>
      </c>
      <c r="K19" s="81" t="s">
        <v>3079</v>
      </c>
      <c r="L19" s="168">
        <v>4776.6232799999998</v>
      </c>
      <c r="M19" s="62">
        <f t="shared" si="0"/>
        <v>4776.6232799999998</v>
      </c>
      <c r="O19" s="64">
        <f t="shared" si="1"/>
        <v>0</v>
      </c>
    </row>
    <row r="20" spans="1:15">
      <c r="A20" s="13" t="s">
        <v>189</v>
      </c>
      <c r="B20" s="101" t="s">
        <v>6207</v>
      </c>
      <c r="C20" s="13" t="s">
        <v>8501</v>
      </c>
      <c r="D20" s="13" t="s">
        <v>1869</v>
      </c>
      <c r="E20" s="12" t="s">
        <v>3204</v>
      </c>
      <c r="F20" s="12" t="s">
        <v>3803</v>
      </c>
      <c r="G20" s="9" t="s">
        <v>3797</v>
      </c>
      <c r="H20" s="14">
        <v>3</v>
      </c>
      <c r="I20" s="14">
        <v>15</v>
      </c>
      <c r="J20" s="16" t="s">
        <v>3505</v>
      </c>
      <c r="K20" s="81" t="s">
        <v>3079</v>
      </c>
      <c r="L20" s="168">
        <v>4960.4068800000005</v>
      </c>
      <c r="M20" s="62">
        <f t="shared" si="0"/>
        <v>4960.4068800000005</v>
      </c>
      <c r="O20" s="64">
        <f t="shared" si="1"/>
        <v>0</v>
      </c>
    </row>
    <row r="21" spans="1:15">
      <c r="A21" s="13"/>
      <c r="B21" s="101" t="s">
        <v>8606</v>
      </c>
      <c r="C21" s="13" t="s">
        <v>8607</v>
      </c>
      <c r="D21" s="13" t="s">
        <v>1869</v>
      </c>
      <c r="E21" s="12" t="s">
        <v>9018</v>
      </c>
      <c r="F21" s="12" t="s">
        <v>3803</v>
      </c>
      <c r="G21" s="9" t="s">
        <v>3797</v>
      </c>
      <c r="H21" s="14">
        <v>2</v>
      </c>
      <c r="I21" s="14">
        <v>15</v>
      </c>
      <c r="J21" s="16" t="s">
        <v>3799</v>
      </c>
      <c r="K21" s="81" t="s">
        <v>3079</v>
      </c>
      <c r="L21" s="168">
        <v>3817.4479200000001</v>
      </c>
      <c r="M21" s="62">
        <f t="shared" si="0"/>
        <v>3817.4479200000001</v>
      </c>
      <c r="O21" s="64">
        <f t="shared" si="1"/>
        <v>0</v>
      </c>
    </row>
    <row r="22" spans="1:15">
      <c r="A22" s="13" t="s">
        <v>68</v>
      </c>
      <c r="B22" s="101" t="s">
        <v>6086</v>
      </c>
      <c r="C22" s="13" t="s">
        <v>8380</v>
      </c>
      <c r="D22" s="13" t="s">
        <v>1869</v>
      </c>
      <c r="E22" s="12" t="s">
        <v>3084</v>
      </c>
      <c r="F22" s="12" t="s">
        <v>3803</v>
      </c>
      <c r="G22" s="9" t="s">
        <v>3797</v>
      </c>
      <c r="H22" s="14">
        <v>3</v>
      </c>
      <c r="I22" s="14">
        <v>16</v>
      </c>
      <c r="J22" s="16">
        <v>25</v>
      </c>
      <c r="K22" s="81" t="s">
        <v>3079</v>
      </c>
      <c r="L22" s="168">
        <v>3971.4760800000008</v>
      </c>
      <c r="M22" s="62">
        <f t="shared" si="0"/>
        <v>3971.4760800000008</v>
      </c>
      <c r="O22" s="64">
        <f t="shared" si="1"/>
        <v>0</v>
      </c>
    </row>
    <row r="23" spans="1:15">
      <c r="A23" s="13" t="s">
        <v>88</v>
      </c>
      <c r="B23" s="101" t="s">
        <v>6106</v>
      </c>
      <c r="C23" s="13" t="s">
        <v>8400</v>
      </c>
      <c r="D23" s="13" t="s">
        <v>1869</v>
      </c>
      <c r="E23" s="12" t="s">
        <v>3104</v>
      </c>
      <c r="F23" s="12" t="s">
        <v>3803</v>
      </c>
      <c r="G23" s="9" t="s">
        <v>3797</v>
      </c>
      <c r="H23" s="14">
        <v>3</v>
      </c>
      <c r="I23" s="14">
        <v>16</v>
      </c>
      <c r="J23" s="16">
        <v>30</v>
      </c>
      <c r="K23" s="81" t="s">
        <v>3079</v>
      </c>
      <c r="L23" s="168">
        <v>4566.5848800000003</v>
      </c>
      <c r="M23" s="62">
        <f t="shared" si="0"/>
        <v>4566.5848800000003</v>
      </c>
      <c r="O23" s="64">
        <f t="shared" si="1"/>
        <v>0</v>
      </c>
    </row>
    <row r="24" spans="1:15">
      <c r="A24" s="13" t="s">
        <v>111</v>
      </c>
      <c r="B24" s="101" t="s">
        <v>6129</v>
      </c>
      <c r="C24" s="13" t="s">
        <v>8423</v>
      </c>
      <c r="D24" s="13" t="s">
        <v>1869</v>
      </c>
      <c r="E24" s="12" t="s">
        <v>3126</v>
      </c>
      <c r="F24" s="12" t="s">
        <v>3803</v>
      </c>
      <c r="G24" s="9" t="s">
        <v>3797</v>
      </c>
      <c r="H24" s="14">
        <v>3</v>
      </c>
      <c r="I24" s="14">
        <v>16</v>
      </c>
      <c r="J24" s="16">
        <v>30</v>
      </c>
      <c r="K24" s="81" t="s">
        <v>3079</v>
      </c>
      <c r="L24" s="168">
        <v>3537.3967200000002</v>
      </c>
      <c r="M24" s="62">
        <f t="shared" si="0"/>
        <v>3537.3967200000002</v>
      </c>
      <c r="O24" s="64">
        <f t="shared" si="1"/>
        <v>0</v>
      </c>
    </row>
    <row r="25" spans="1:15">
      <c r="A25" s="13" t="s">
        <v>125</v>
      </c>
      <c r="B25" s="101" t="s">
        <v>6143</v>
      </c>
      <c r="C25" s="13" t="s">
        <v>8437</v>
      </c>
      <c r="D25" s="13" t="s">
        <v>1869</v>
      </c>
      <c r="E25" s="12" t="s">
        <v>3140</v>
      </c>
      <c r="F25" s="12" t="s">
        <v>3803</v>
      </c>
      <c r="G25" s="9" t="s">
        <v>3798</v>
      </c>
      <c r="H25" s="14">
        <v>3</v>
      </c>
      <c r="I25" s="14">
        <v>16</v>
      </c>
      <c r="J25" s="16">
        <v>25</v>
      </c>
      <c r="K25" s="81" t="s">
        <v>3079</v>
      </c>
      <c r="L25" s="168">
        <v>4407.3057600000002</v>
      </c>
      <c r="M25" s="62">
        <f t="shared" si="0"/>
        <v>4407.3057600000002</v>
      </c>
      <c r="O25" s="64">
        <f t="shared" si="1"/>
        <v>0</v>
      </c>
    </row>
    <row r="26" spans="1:15">
      <c r="A26" s="13" t="s">
        <v>131</v>
      </c>
      <c r="B26" s="101" t="s">
        <v>6149</v>
      </c>
      <c r="C26" s="13" t="s">
        <v>8443</v>
      </c>
      <c r="D26" s="13" t="s">
        <v>1869</v>
      </c>
      <c r="E26" s="12" t="s">
        <v>3146</v>
      </c>
      <c r="F26" s="12" t="s">
        <v>3803</v>
      </c>
      <c r="G26" s="9" t="s">
        <v>3797</v>
      </c>
      <c r="H26" s="14">
        <v>3</v>
      </c>
      <c r="I26" s="14">
        <v>16</v>
      </c>
      <c r="J26" s="16">
        <v>25</v>
      </c>
      <c r="K26" s="81" t="s">
        <v>3079</v>
      </c>
      <c r="L26" s="168">
        <v>3374.6169600000003</v>
      </c>
      <c r="M26" s="62">
        <f t="shared" si="0"/>
        <v>3374.6169600000003</v>
      </c>
      <c r="O26" s="64">
        <f t="shared" si="1"/>
        <v>0</v>
      </c>
    </row>
    <row r="27" spans="1:15">
      <c r="A27" s="13" t="s">
        <v>145</v>
      </c>
      <c r="B27" s="101" t="s">
        <v>6163</v>
      </c>
      <c r="C27" s="13" t="s">
        <v>8457</v>
      </c>
      <c r="D27" s="13" t="s">
        <v>1869</v>
      </c>
      <c r="E27" s="12" t="s">
        <v>3160</v>
      </c>
      <c r="F27" s="12" t="s">
        <v>3803</v>
      </c>
      <c r="G27" s="9" t="s">
        <v>3797</v>
      </c>
      <c r="H27" s="14">
        <v>3</v>
      </c>
      <c r="I27" s="14">
        <v>16</v>
      </c>
      <c r="J27" s="16">
        <v>42</v>
      </c>
      <c r="K27" s="81" t="s">
        <v>3079</v>
      </c>
      <c r="L27" s="168">
        <v>7963.9560000000019</v>
      </c>
      <c r="M27" s="62">
        <f t="shared" si="0"/>
        <v>7963.9560000000019</v>
      </c>
      <c r="O27" s="64">
        <f t="shared" si="1"/>
        <v>0</v>
      </c>
    </row>
    <row r="28" spans="1:15">
      <c r="A28" s="13" t="s">
        <v>156</v>
      </c>
      <c r="B28" s="101" t="s">
        <v>6174</v>
      </c>
      <c r="C28" s="13" t="s">
        <v>8468</v>
      </c>
      <c r="D28" s="13" t="s">
        <v>1869</v>
      </c>
      <c r="E28" s="12" t="s">
        <v>3171</v>
      </c>
      <c r="F28" s="12" t="s">
        <v>3803</v>
      </c>
      <c r="G28" s="9" t="s">
        <v>3797</v>
      </c>
      <c r="H28" s="14">
        <v>3</v>
      </c>
      <c r="I28" s="14">
        <v>16</v>
      </c>
      <c r="J28" s="16">
        <v>50</v>
      </c>
      <c r="K28" s="81" t="s">
        <v>3079</v>
      </c>
      <c r="L28" s="168">
        <v>8361.2786400000005</v>
      </c>
      <c r="M28" s="62">
        <f t="shared" si="0"/>
        <v>8361.2786400000005</v>
      </c>
      <c r="O28" s="64">
        <f t="shared" si="1"/>
        <v>0</v>
      </c>
    </row>
    <row r="29" spans="1:15">
      <c r="A29" s="13" t="s">
        <v>168</v>
      </c>
      <c r="B29" s="101" t="s">
        <v>6186</v>
      </c>
      <c r="C29" s="13" t="s">
        <v>8480</v>
      </c>
      <c r="D29" s="13" t="s">
        <v>1869</v>
      </c>
      <c r="E29" s="12" t="s">
        <v>3183</v>
      </c>
      <c r="F29" s="12" t="s">
        <v>3803</v>
      </c>
      <c r="G29" s="9" t="s">
        <v>3798</v>
      </c>
      <c r="H29" s="14">
        <v>3</v>
      </c>
      <c r="I29" s="14">
        <v>16</v>
      </c>
      <c r="J29" s="16" t="s">
        <v>3799</v>
      </c>
      <c r="K29" s="81" t="s">
        <v>3079</v>
      </c>
      <c r="L29" s="168">
        <v>6176.8792800000001</v>
      </c>
      <c r="M29" s="62">
        <f t="shared" si="0"/>
        <v>6176.8792800000001</v>
      </c>
      <c r="O29" s="64">
        <f t="shared" si="1"/>
        <v>0</v>
      </c>
    </row>
    <row r="30" spans="1:15">
      <c r="A30" s="13" t="s">
        <v>173</v>
      </c>
      <c r="B30" s="101" t="s">
        <v>6191</v>
      </c>
      <c r="C30" s="13" t="s">
        <v>8485</v>
      </c>
      <c r="D30" s="13" t="s">
        <v>1869</v>
      </c>
      <c r="E30" s="12" t="s">
        <v>3188</v>
      </c>
      <c r="F30" s="12" t="s">
        <v>3803</v>
      </c>
      <c r="G30" s="9" t="s">
        <v>3797</v>
      </c>
      <c r="H30" s="14">
        <v>3</v>
      </c>
      <c r="I30" s="14">
        <v>16</v>
      </c>
      <c r="J30" s="16" t="s">
        <v>3799</v>
      </c>
      <c r="K30" s="81" t="s">
        <v>3079</v>
      </c>
      <c r="L30" s="168">
        <v>4776.6232799999998</v>
      </c>
      <c r="M30" s="62">
        <f t="shared" si="0"/>
        <v>4776.6232799999998</v>
      </c>
      <c r="O30" s="64">
        <f t="shared" si="1"/>
        <v>0</v>
      </c>
    </row>
    <row r="31" spans="1:15">
      <c r="A31" s="13" t="s">
        <v>190</v>
      </c>
      <c r="B31" s="101" t="s">
        <v>6208</v>
      </c>
      <c r="C31" s="13" t="s">
        <v>8502</v>
      </c>
      <c r="D31" s="13" t="s">
        <v>1869</v>
      </c>
      <c r="E31" s="12" t="s">
        <v>3205</v>
      </c>
      <c r="F31" s="12" t="s">
        <v>3803</v>
      </c>
      <c r="G31" s="9" t="s">
        <v>3797</v>
      </c>
      <c r="H31" s="14">
        <v>3</v>
      </c>
      <c r="I31" s="14">
        <v>16</v>
      </c>
      <c r="J31" s="16" t="s">
        <v>3505</v>
      </c>
      <c r="K31" s="81" t="s">
        <v>3079</v>
      </c>
      <c r="L31" s="168">
        <v>4960.4068800000005</v>
      </c>
      <c r="M31" s="62">
        <f t="shared" si="0"/>
        <v>4960.4068800000005</v>
      </c>
      <c r="O31" s="64">
        <f t="shared" si="1"/>
        <v>0</v>
      </c>
    </row>
    <row r="32" spans="1:15">
      <c r="A32" s="13" t="s">
        <v>262</v>
      </c>
      <c r="B32" s="101" t="s">
        <v>6282</v>
      </c>
      <c r="C32" s="13" t="s">
        <v>8564</v>
      </c>
      <c r="D32" s="13" t="s">
        <v>1869</v>
      </c>
      <c r="E32" s="12" t="s">
        <v>3277</v>
      </c>
      <c r="F32" s="12" t="s">
        <v>3803</v>
      </c>
      <c r="G32" s="9" t="s">
        <v>3797</v>
      </c>
      <c r="H32" s="14">
        <v>3</v>
      </c>
      <c r="I32" s="14">
        <v>16</v>
      </c>
      <c r="J32" s="16">
        <v>42</v>
      </c>
      <c r="K32" s="81" t="s">
        <v>3079</v>
      </c>
      <c r="L32" s="168">
        <v>7802.9265600000008</v>
      </c>
      <c r="M32" s="62">
        <f t="shared" si="0"/>
        <v>7802.9265600000008</v>
      </c>
      <c r="O32" s="64">
        <f t="shared" si="1"/>
        <v>0</v>
      </c>
    </row>
    <row r="33" spans="1:15">
      <c r="A33" s="13" t="s">
        <v>269</v>
      </c>
      <c r="B33" s="101" t="s">
        <v>6289</v>
      </c>
      <c r="C33" s="13" t="s">
        <v>8566</v>
      </c>
      <c r="D33" s="13" t="s">
        <v>1869</v>
      </c>
      <c r="E33" s="12" t="s">
        <v>3284</v>
      </c>
      <c r="F33" s="12" t="s">
        <v>3803</v>
      </c>
      <c r="G33" s="9" t="s">
        <v>3797</v>
      </c>
      <c r="H33" s="14">
        <v>3</v>
      </c>
      <c r="I33" s="14">
        <v>16</v>
      </c>
      <c r="J33" s="16">
        <v>50</v>
      </c>
      <c r="K33" s="81" t="s">
        <v>3079</v>
      </c>
      <c r="L33" s="168">
        <v>8098.7306400000007</v>
      </c>
      <c r="M33" s="62">
        <f t="shared" si="0"/>
        <v>8098.7306400000007</v>
      </c>
      <c r="O33" s="64">
        <f t="shared" si="1"/>
        <v>0</v>
      </c>
    </row>
    <row r="34" spans="1:15">
      <c r="A34" s="13"/>
      <c r="B34" s="101" t="s">
        <v>7039</v>
      </c>
      <c r="C34" s="13" t="s">
        <v>8602</v>
      </c>
      <c r="D34" s="13" t="s">
        <v>1869</v>
      </c>
      <c r="E34" s="12" t="s">
        <v>3076</v>
      </c>
      <c r="F34" s="12" t="s">
        <v>3803</v>
      </c>
      <c r="G34" s="9" t="s">
        <v>3798</v>
      </c>
      <c r="H34" s="14">
        <v>3</v>
      </c>
      <c r="I34" s="14">
        <v>16</v>
      </c>
      <c r="J34" s="16">
        <v>25</v>
      </c>
      <c r="K34" s="81" t="s">
        <v>3079</v>
      </c>
      <c r="L34" s="168">
        <v>5004.1648800000012</v>
      </c>
      <c r="M34" s="62">
        <f t="shared" si="0"/>
        <v>5004.1648800000012</v>
      </c>
      <c r="O34" s="64">
        <f t="shared" si="1"/>
        <v>0</v>
      </c>
    </row>
    <row r="35" spans="1:15">
      <c r="A35" s="13" t="s">
        <v>37</v>
      </c>
      <c r="B35" s="101" t="s">
        <v>6045</v>
      </c>
      <c r="C35" s="13" t="s">
        <v>8349</v>
      </c>
      <c r="D35" s="13" t="s">
        <v>1869</v>
      </c>
      <c r="E35" s="12" t="s">
        <v>3053</v>
      </c>
      <c r="F35" s="12" t="s">
        <v>3803</v>
      </c>
      <c r="G35" s="9" t="s">
        <v>3797</v>
      </c>
      <c r="H35" s="14">
        <v>3</v>
      </c>
      <c r="I35" s="14">
        <v>20</v>
      </c>
      <c r="J35" s="16">
        <v>25</v>
      </c>
      <c r="K35" s="81" t="s">
        <v>3079</v>
      </c>
      <c r="L35" s="168" t="s">
        <v>9146</v>
      </c>
      <c r="O35" s="64">
        <f t="shared" si="1"/>
        <v>0</v>
      </c>
    </row>
    <row r="36" spans="1:15">
      <c r="A36" s="13" t="s">
        <v>54</v>
      </c>
      <c r="B36" s="101" t="s">
        <v>6072</v>
      </c>
      <c r="C36" s="13" t="s">
        <v>8366</v>
      </c>
      <c r="D36" s="13" t="s">
        <v>1869</v>
      </c>
      <c r="E36" s="12" t="s">
        <v>3069</v>
      </c>
      <c r="F36" s="12" t="s">
        <v>3803</v>
      </c>
      <c r="G36" s="9" t="s">
        <v>3797</v>
      </c>
      <c r="H36" s="14">
        <v>3</v>
      </c>
      <c r="I36" s="14">
        <v>20</v>
      </c>
      <c r="J36" s="16" t="s">
        <v>3800</v>
      </c>
      <c r="K36" s="81" t="s">
        <v>3079</v>
      </c>
      <c r="L36" s="168">
        <v>3302.8538400000007</v>
      </c>
      <c r="M36" s="62">
        <f t="shared" ref="M36:M67" si="2">L36-L36*M$4</f>
        <v>3302.8538400000007</v>
      </c>
      <c r="O36" s="64">
        <f t="shared" si="1"/>
        <v>0</v>
      </c>
    </row>
    <row r="37" spans="1:15">
      <c r="A37" s="13" t="s">
        <v>69</v>
      </c>
      <c r="B37" s="101" t="s">
        <v>6087</v>
      </c>
      <c r="C37" s="13" t="s">
        <v>8381</v>
      </c>
      <c r="D37" s="13" t="s">
        <v>1869</v>
      </c>
      <c r="E37" s="12" t="s">
        <v>3085</v>
      </c>
      <c r="F37" s="12" t="s">
        <v>3803</v>
      </c>
      <c r="G37" s="9" t="s">
        <v>3797</v>
      </c>
      <c r="H37" s="14">
        <v>3</v>
      </c>
      <c r="I37" s="14">
        <v>20</v>
      </c>
      <c r="J37" s="16">
        <v>25</v>
      </c>
      <c r="K37" s="81" t="s">
        <v>3079</v>
      </c>
      <c r="L37" s="168">
        <v>3971.4760800000008</v>
      </c>
      <c r="M37" s="62">
        <f t="shared" si="2"/>
        <v>3971.4760800000008</v>
      </c>
      <c r="O37" s="64">
        <f t="shared" si="1"/>
        <v>0</v>
      </c>
    </row>
    <row r="38" spans="1:15">
      <c r="A38" s="13" t="s">
        <v>89</v>
      </c>
      <c r="B38" s="101" t="s">
        <v>6107</v>
      </c>
      <c r="C38" s="13" t="s">
        <v>8401</v>
      </c>
      <c r="D38" s="13" t="s">
        <v>1869</v>
      </c>
      <c r="E38" s="12" t="s">
        <v>3105</v>
      </c>
      <c r="F38" s="12" t="s">
        <v>3803</v>
      </c>
      <c r="G38" s="9" t="s">
        <v>3797</v>
      </c>
      <c r="H38" s="14">
        <v>3</v>
      </c>
      <c r="I38" s="14">
        <v>20</v>
      </c>
      <c r="J38" s="16">
        <v>30</v>
      </c>
      <c r="K38" s="81" t="s">
        <v>3079</v>
      </c>
      <c r="L38" s="168">
        <v>4566.5848800000003</v>
      </c>
      <c r="M38" s="62">
        <f t="shared" si="2"/>
        <v>4566.5848800000003</v>
      </c>
      <c r="O38" s="64">
        <f t="shared" si="1"/>
        <v>0</v>
      </c>
    </row>
    <row r="39" spans="1:15">
      <c r="A39" s="13" t="s">
        <v>105</v>
      </c>
      <c r="B39" s="101" t="s">
        <v>6123</v>
      </c>
      <c r="C39" s="13" t="s">
        <v>8417</v>
      </c>
      <c r="D39" s="13" t="s">
        <v>1869</v>
      </c>
      <c r="E39" s="12" t="s">
        <v>3121</v>
      </c>
      <c r="F39" s="12" t="s">
        <v>3803</v>
      </c>
      <c r="G39" s="9" t="s">
        <v>3797</v>
      </c>
      <c r="H39" s="14">
        <v>3</v>
      </c>
      <c r="I39" s="14">
        <v>20</v>
      </c>
      <c r="J39" s="16" t="s">
        <v>3801</v>
      </c>
      <c r="K39" s="81" t="s">
        <v>3079</v>
      </c>
      <c r="L39" s="168">
        <v>2762.0049600000007</v>
      </c>
      <c r="M39" s="62">
        <f t="shared" si="2"/>
        <v>2762.0049600000007</v>
      </c>
      <c r="O39" s="64">
        <f t="shared" si="1"/>
        <v>0</v>
      </c>
    </row>
    <row r="40" spans="1:15">
      <c r="A40" s="13" t="s">
        <v>112</v>
      </c>
      <c r="B40" s="101" t="s">
        <v>6130</v>
      </c>
      <c r="C40" s="13" t="s">
        <v>8424</v>
      </c>
      <c r="D40" s="13" t="s">
        <v>1869</v>
      </c>
      <c r="E40" s="12" t="s">
        <v>3127</v>
      </c>
      <c r="F40" s="12" t="s">
        <v>3803</v>
      </c>
      <c r="G40" s="9" t="s">
        <v>3797</v>
      </c>
      <c r="H40" s="14">
        <v>3</v>
      </c>
      <c r="I40" s="14">
        <v>20</v>
      </c>
      <c r="J40" s="16">
        <v>30</v>
      </c>
      <c r="K40" s="81" t="s">
        <v>3079</v>
      </c>
      <c r="L40" s="168">
        <v>3537.3967200000002</v>
      </c>
      <c r="M40" s="62">
        <f t="shared" si="2"/>
        <v>3537.3967200000002</v>
      </c>
      <c r="O40" s="64">
        <f t="shared" si="1"/>
        <v>0</v>
      </c>
    </row>
    <row r="41" spans="1:15">
      <c r="A41" s="13" t="s">
        <v>121</v>
      </c>
      <c r="B41" s="101" t="s">
        <v>6139</v>
      </c>
      <c r="C41" s="13" t="s">
        <v>8433</v>
      </c>
      <c r="D41" s="13" t="s">
        <v>1869</v>
      </c>
      <c r="E41" s="12" t="s">
        <v>3136</v>
      </c>
      <c r="F41" s="12" t="s">
        <v>3803</v>
      </c>
      <c r="G41" s="9" t="s">
        <v>3797</v>
      </c>
      <c r="H41" s="14">
        <v>3</v>
      </c>
      <c r="I41" s="14">
        <v>20</v>
      </c>
      <c r="J41" s="16" t="s">
        <v>3800</v>
      </c>
      <c r="K41" s="81" t="s">
        <v>3079</v>
      </c>
      <c r="L41" s="168">
        <v>2853.0216000000005</v>
      </c>
      <c r="M41" s="62">
        <f t="shared" si="2"/>
        <v>2853.0216000000005</v>
      </c>
      <c r="O41" s="64">
        <f t="shared" si="1"/>
        <v>0</v>
      </c>
    </row>
    <row r="42" spans="1:15">
      <c r="A42" s="13" t="s">
        <v>132</v>
      </c>
      <c r="B42" s="101" t="s">
        <v>6150</v>
      </c>
      <c r="C42" s="13" t="s">
        <v>8444</v>
      </c>
      <c r="D42" s="13" t="s">
        <v>1869</v>
      </c>
      <c r="E42" s="12" t="s">
        <v>3147</v>
      </c>
      <c r="F42" s="12" t="s">
        <v>3803</v>
      </c>
      <c r="G42" s="9" t="s">
        <v>3797</v>
      </c>
      <c r="H42" s="14">
        <v>3</v>
      </c>
      <c r="I42" s="14">
        <v>20</v>
      </c>
      <c r="J42" s="16">
        <v>25</v>
      </c>
      <c r="K42" s="81" t="s">
        <v>3079</v>
      </c>
      <c r="L42" s="168">
        <v>3374.6169600000003</v>
      </c>
      <c r="M42" s="62">
        <f t="shared" si="2"/>
        <v>3374.6169600000003</v>
      </c>
      <c r="O42" s="64">
        <f t="shared" si="1"/>
        <v>0</v>
      </c>
    </row>
    <row r="43" spans="1:15">
      <c r="A43" s="13" t="s">
        <v>146</v>
      </c>
      <c r="B43" s="101" t="s">
        <v>6164</v>
      </c>
      <c r="C43" s="13" t="s">
        <v>8458</v>
      </c>
      <c r="D43" s="13" t="s">
        <v>1869</v>
      </c>
      <c r="E43" s="12" t="s">
        <v>3161</v>
      </c>
      <c r="F43" s="12" t="s">
        <v>3803</v>
      </c>
      <c r="G43" s="9" t="s">
        <v>3797</v>
      </c>
      <c r="H43" s="14">
        <v>3</v>
      </c>
      <c r="I43" s="14">
        <v>20</v>
      </c>
      <c r="J43" s="16">
        <v>42</v>
      </c>
      <c r="K43" s="81" t="s">
        <v>3079</v>
      </c>
      <c r="L43" s="168">
        <v>7963.9560000000019</v>
      </c>
      <c r="M43" s="62">
        <f t="shared" si="2"/>
        <v>7963.9560000000019</v>
      </c>
      <c r="O43" s="64">
        <f t="shared" si="1"/>
        <v>0</v>
      </c>
    </row>
    <row r="44" spans="1:15">
      <c r="A44" s="13" t="s">
        <v>157</v>
      </c>
      <c r="B44" s="101" t="s">
        <v>6175</v>
      </c>
      <c r="C44" s="13" t="s">
        <v>8469</v>
      </c>
      <c r="D44" s="13" t="s">
        <v>1869</v>
      </c>
      <c r="E44" s="12" t="s">
        <v>3172</v>
      </c>
      <c r="F44" s="12" t="s">
        <v>3803</v>
      </c>
      <c r="G44" s="9" t="s">
        <v>3797</v>
      </c>
      <c r="H44" s="14">
        <v>3</v>
      </c>
      <c r="I44" s="14">
        <v>20</v>
      </c>
      <c r="J44" s="16">
        <v>50</v>
      </c>
      <c r="K44" s="81" t="s">
        <v>3079</v>
      </c>
      <c r="L44" s="168">
        <v>8361.2786400000005</v>
      </c>
      <c r="M44" s="62">
        <f t="shared" si="2"/>
        <v>8361.2786400000005</v>
      </c>
      <c r="O44" s="64">
        <f t="shared" si="1"/>
        <v>0</v>
      </c>
    </row>
    <row r="45" spans="1:15">
      <c r="A45" s="13" t="s">
        <v>174</v>
      </c>
      <c r="B45" s="101" t="s">
        <v>6192</v>
      </c>
      <c r="C45" s="13" t="s">
        <v>8486</v>
      </c>
      <c r="D45" s="13" t="s">
        <v>1869</v>
      </c>
      <c r="E45" s="12" t="s">
        <v>3189</v>
      </c>
      <c r="F45" s="12" t="s">
        <v>3803</v>
      </c>
      <c r="G45" s="9" t="s">
        <v>3797</v>
      </c>
      <c r="H45" s="14">
        <v>3</v>
      </c>
      <c r="I45" s="14">
        <v>20</v>
      </c>
      <c r="J45" s="16" t="s">
        <v>3799</v>
      </c>
      <c r="K45" s="81" t="s">
        <v>3079</v>
      </c>
      <c r="L45" s="168">
        <v>4776.6232799999998</v>
      </c>
      <c r="M45" s="62">
        <f t="shared" si="2"/>
        <v>4776.6232799999998</v>
      </c>
      <c r="O45" s="64">
        <f t="shared" si="1"/>
        <v>0</v>
      </c>
    </row>
    <row r="46" spans="1:15">
      <c r="A46" s="13" t="s">
        <v>191</v>
      </c>
      <c r="B46" s="101" t="s">
        <v>6209</v>
      </c>
      <c r="C46" s="13" t="s">
        <v>8503</v>
      </c>
      <c r="D46" s="13" t="s">
        <v>1869</v>
      </c>
      <c r="E46" s="12" t="s">
        <v>3206</v>
      </c>
      <c r="F46" s="12" t="s">
        <v>3803</v>
      </c>
      <c r="G46" s="9" t="s">
        <v>3797</v>
      </c>
      <c r="H46" s="14">
        <v>3</v>
      </c>
      <c r="I46" s="14">
        <v>20</v>
      </c>
      <c r="J46" s="16" t="s">
        <v>3505</v>
      </c>
      <c r="K46" s="81" t="s">
        <v>3079</v>
      </c>
      <c r="L46" s="168">
        <v>4960.4068800000005</v>
      </c>
      <c r="M46" s="62">
        <f t="shared" si="2"/>
        <v>4960.4068800000005</v>
      </c>
      <c r="O46" s="64">
        <f t="shared" si="1"/>
        <v>0</v>
      </c>
    </row>
    <row r="47" spans="1:15">
      <c r="A47" s="13" t="s">
        <v>263</v>
      </c>
      <c r="B47" s="101" t="s">
        <v>6283</v>
      </c>
      <c r="C47" s="13" t="s">
        <v>8576</v>
      </c>
      <c r="D47" s="13" t="s">
        <v>1869</v>
      </c>
      <c r="E47" s="12" t="s">
        <v>3278</v>
      </c>
      <c r="F47" s="12" t="s">
        <v>3803</v>
      </c>
      <c r="G47" s="9" t="s">
        <v>3797</v>
      </c>
      <c r="H47" s="14">
        <v>3</v>
      </c>
      <c r="I47" s="14">
        <v>20</v>
      </c>
      <c r="J47" s="16">
        <v>42</v>
      </c>
      <c r="K47" s="81" t="s">
        <v>3079</v>
      </c>
      <c r="L47" s="168">
        <v>7802.9265600000008</v>
      </c>
      <c r="M47" s="62">
        <f t="shared" si="2"/>
        <v>7802.9265600000008</v>
      </c>
      <c r="O47" s="64">
        <f t="shared" si="1"/>
        <v>0</v>
      </c>
    </row>
    <row r="48" spans="1:15">
      <c r="A48" s="13" t="s">
        <v>270</v>
      </c>
      <c r="B48" s="101" t="s">
        <v>6290</v>
      </c>
      <c r="C48" s="13" t="s">
        <v>8578</v>
      </c>
      <c r="D48" s="13" t="s">
        <v>1869</v>
      </c>
      <c r="E48" s="12" t="s">
        <v>3285</v>
      </c>
      <c r="F48" s="12" t="s">
        <v>3803</v>
      </c>
      <c r="G48" s="9" t="s">
        <v>3797</v>
      </c>
      <c r="H48" s="14">
        <v>3</v>
      </c>
      <c r="I48" s="14">
        <v>20</v>
      </c>
      <c r="J48" s="16">
        <v>50</v>
      </c>
      <c r="K48" s="81" t="s">
        <v>3079</v>
      </c>
      <c r="L48" s="168">
        <v>8098.7306400000007</v>
      </c>
      <c r="M48" s="62">
        <f t="shared" si="2"/>
        <v>8098.7306400000007</v>
      </c>
      <c r="O48" s="64">
        <f t="shared" si="1"/>
        <v>0</v>
      </c>
    </row>
    <row r="49" spans="1:15">
      <c r="A49" s="13"/>
      <c r="B49" s="101" t="s">
        <v>7038</v>
      </c>
      <c r="C49" s="13" t="s">
        <v>9040</v>
      </c>
      <c r="D49" s="13" t="s">
        <v>1869</v>
      </c>
      <c r="E49" s="12" t="s">
        <v>7037</v>
      </c>
      <c r="F49" s="12" t="s">
        <v>3803</v>
      </c>
      <c r="G49" s="9" t="s">
        <v>3798</v>
      </c>
      <c r="H49" s="14">
        <v>3</v>
      </c>
      <c r="I49" s="14">
        <v>20</v>
      </c>
      <c r="J49" s="16">
        <v>25</v>
      </c>
      <c r="K49" s="81" t="s">
        <v>3079</v>
      </c>
      <c r="L49" s="168">
        <v>4407.3057600000002</v>
      </c>
      <c r="M49" s="62">
        <f t="shared" si="2"/>
        <v>4407.3057600000002</v>
      </c>
      <c r="O49" s="64">
        <f t="shared" si="1"/>
        <v>0</v>
      </c>
    </row>
    <row r="50" spans="1:15">
      <c r="A50" s="13" t="s">
        <v>62</v>
      </c>
      <c r="B50" s="101" t="s">
        <v>6080</v>
      </c>
      <c r="C50" s="13" t="s">
        <v>8374</v>
      </c>
      <c r="D50" s="13" t="s">
        <v>1869</v>
      </c>
      <c r="E50" s="12" t="s">
        <v>3077</v>
      </c>
      <c r="F50" s="12" t="s">
        <v>3803</v>
      </c>
      <c r="G50" s="9" t="s">
        <v>3798</v>
      </c>
      <c r="H50" s="14">
        <v>3</v>
      </c>
      <c r="I50" s="14">
        <v>25</v>
      </c>
      <c r="J50" s="16">
        <v>25</v>
      </c>
      <c r="K50" s="81" t="s">
        <v>3079</v>
      </c>
      <c r="L50" s="168">
        <v>5004.1648800000012</v>
      </c>
      <c r="M50" s="62">
        <f t="shared" si="2"/>
        <v>5004.1648800000012</v>
      </c>
      <c r="O50" s="64">
        <f t="shared" si="1"/>
        <v>0</v>
      </c>
    </row>
    <row r="51" spans="1:15">
      <c r="A51" s="13" t="s">
        <v>70</v>
      </c>
      <c r="B51" s="101" t="s">
        <v>6088</v>
      </c>
      <c r="C51" s="13" t="s">
        <v>8382</v>
      </c>
      <c r="D51" s="13" t="s">
        <v>1869</v>
      </c>
      <c r="E51" s="12" t="s">
        <v>3086</v>
      </c>
      <c r="F51" s="12" t="s">
        <v>3803</v>
      </c>
      <c r="G51" s="9" t="s">
        <v>3797</v>
      </c>
      <c r="H51" s="14">
        <v>3</v>
      </c>
      <c r="I51" s="14">
        <v>25</v>
      </c>
      <c r="J51" s="16">
        <v>25</v>
      </c>
      <c r="K51" s="81" t="s">
        <v>3079</v>
      </c>
      <c r="L51" s="168">
        <v>3971.4760800000008</v>
      </c>
      <c r="M51" s="62">
        <f t="shared" si="2"/>
        <v>3971.4760800000008</v>
      </c>
      <c r="O51" s="64">
        <f t="shared" si="1"/>
        <v>0</v>
      </c>
    </row>
    <row r="52" spans="1:15">
      <c r="A52" s="13" t="s">
        <v>90</v>
      </c>
      <c r="B52" s="101" t="s">
        <v>6108</v>
      </c>
      <c r="C52" s="13" t="s">
        <v>8402</v>
      </c>
      <c r="D52" s="13" t="s">
        <v>1869</v>
      </c>
      <c r="E52" s="12" t="s">
        <v>3106</v>
      </c>
      <c r="F52" s="12" t="s">
        <v>3803</v>
      </c>
      <c r="G52" s="9" t="s">
        <v>3797</v>
      </c>
      <c r="H52" s="14">
        <v>3</v>
      </c>
      <c r="I52" s="14">
        <v>25</v>
      </c>
      <c r="J52" s="16">
        <v>30</v>
      </c>
      <c r="K52" s="81" t="s">
        <v>3079</v>
      </c>
      <c r="L52" s="168">
        <v>4566.5848800000003</v>
      </c>
      <c r="M52" s="62">
        <f t="shared" si="2"/>
        <v>4566.5848800000003</v>
      </c>
      <c r="O52" s="64">
        <f t="shared" si="1"/>
        <v>0</v>
      </c>
    </row>
    <row r="53" spans="1:15">
      <c r="A53" s="13" t="s">
        <v>110</v>
      </c>
      <c r="B53" s="101" t="s">
        <v>6128</v>
      </c>
      <c r="C53" s="13" t="s">
        <v>8422</v>
      </c>
      <c r="D53" s="13" t="s">
        <v>1869</v>
      </c>
      <c r="E53" s="12" t="s">
        <v>3125</v>
      </c>
      <c r="F53" s="12" t="s">
        <v>3803</v>
      </c>
      <c r="G53" s="9" t="s">
        <v>3798</v>
      </c>
      <c r="H53" s="14">
        <v>3</v>
      </c>
      <c r="I53" s="14">
        <v>25</v>
      </c>
      <c r="J53" s="16">
        <v>30</v>
      </c>
      <c r="K53" s="81" t="s">
        <v>3079</v>
      </c>
      <c r="L53" s="168">
        <v>4570.0855200000005</v>
      </c>
      <c r="M53" s="62">
        <f t="shared" si="2"/>
        <v>4570.0855200000005</v>
      </c>
      <c r="O53" s="64">
        <f t="shared" si="1"/>
        <v>0</v>
      </c>
    </row>
    <row r="54" spans="1:15">
      <c r="A54" s="13" t="s">
        <v>113</v>
      </c>
      <c r="B54" s="101" t="s">
        <v>6131</v>
      </c>
      <c r="C54" s="13" t="s">
        <v>8425</v>
      </c>
      <c r="D54" s="13" t="s">
        <v>1869</v>
      </c>
      <c r="E54" s="12" t="s">
        <v>3128</v>
      </c>
      <c r="F54" s="12" t="s">
        <v>3803</v>
      </c>
      <c r="G54" s="9" t="s">
        <v>3797</v>
      </c>
      <c r="H54" s="14">
        <v>3</v>
      </c>
      <c r="I54" s="14">
        <v>25</v>
      </c>
      <c r="J54" s="16">
        <v>30</v>
      </c>
      <c r="K54" s="81" t="s">
        <v>3079</v>
      </c>
      <c r="L54" s="168">
        <v>3537.3967200000002</v>
      </c>
      <c r="M54" s="62">
        <f t="shared" si="2"/>
        <v>3537.3967200000002</v>
      </c>
      <c r="O54" s="64">
        <f t="shared" si="1"/>
        <v>0</v>
      </c>
    </row>
    <row r="55" spans="1:15">
      <c r="A55" s="13" t="s">
        <v>126</v>
      </c>
      <c r="B55" s="101" t="s">
        <v>6144</v>
      </c>
      <c r="C55" s="13" t="s">
        <v>8438</v>
      </c>
      <c r="D55" s="13" t="s">
        <v>1869</v>
      </c>
      <c r="E55" s="12" t="s">
        <v>3141</v>
      </c>
      <c r="F55" s="12" t="s">
        <v>3803</v>
      </c>
      <c r="G55" s="9" t="s">
        <v>3798</v>
      </c>
      <c r="H55" s="14">
        <v>3</v>
      </c>
      <c r="I55" s="14">
        <v>25</v>
      </c>
      <c r="J55" s="16">
        <v>25</v>
      </c>
      <c r="K55" s="81" t="s">
        <v>3079</v>
      </c>
      <c r="L55" s="168">
        <v>4407.3057600000002</v>
      </c>
      <c r="M55" s="62">
        <f t="shared" si="2"/>
        <v>4407.3057600000002</v>
      </c>
      <c r="O55" s="64">
        <f t="shared" si="1"/>
        <v>0</v>
      </c>
    </row>
    <row r="56" spans="1:15">
      <c r="A56" s="13" t="s">
        <v>133</v>
      </c>
      <c r="B56" s="101" t="s">
        <v>6151</v>
      </c>
      <c r="C56" s="13" t="s">
        <v>8445</v>
      </c>
      <c r="D56" s="13" t="s">
        <v>1869</v>
      </c>
      <c r="E56" s="12" t="s">
        <v>3148</v>
      </c>
      <c r="F56" s="12" t="s">
        <v>3803</v>
      </c>
      <c r="G56" s="9" t="s">
        <v>3797</v>
      </c>
      <c r="H56" s="14">
        <v>3</v>
      </c>
      <c r="I56" s="14">
        <v>25</v>
      </c>
      <c r="J56" s="16">
        <v>25</v>
      </c>
      <c r="K56" s="81" t="s">
        <v>3079</v>
      </c>
      <c r="L56" s="168">
        <v>3374.6169600000003</v>
      </c>
      <c r="M56" s="62">
        <f t="shared" si="2"/>
        <v>3374.6169600000003</v>
      </c>
      <c r="O56" s="64">
        <f t="shared" si="1"/>
        <v>0</v>
      </c>
    </row>
    <row r="57" spans="1:15">
      <c r="A57" s="13" t="s">
        <v>147</v>
      </c>
      <c r="B57" s="101" t="s">
        <v>6165</v>
      </c>
      <c r="C57" s="13" t="s">
        <v>8459</v>
      </c>
      <c r="D57" s="13" t="s">
        <v>1869</v>
      </c>
      <c r="E57" s="12" t="s">
        <v>3162</v>
      </c>
      <c r="F57" s="12" t="s">
        <v>3803</v>
      </c>
      <c r="G57" s="9" t="s">
        <v>3797</v>
      </c>
      <c r="H57" s="14">
        <v>3</v>
      </c>
      <c r="I57" s="14">
        <v>25</v>
      </c>
      <c r="J57" s="16">
        <v>42</v>
      </c>
      <c r="K57" s="81" t="s">
        <v>3079</v>
      </c>
      <c r="L57" s="168">
        <v>7963.9560000000019</v>
      </c>
      <c r="M57" s="62">
        <f t="shared" si="2"/>
        <v>7963.9560000000019</v>
      </c>
      <c r="O57" s="64">
        <f t="shared" si="1"/>
        <v>0</v>
      </c>
    </row>
    <row r="58" spans="1:15">
      <c r="A58" s="13" t="s">
        <v>158</v>
      </c>
      <c r="B58" s="101" t="s">
        <v>6176</v>
      </c>
      <c r="C58" s="13" t="s">
        <v>8470</v>
      </c>
      <c r="D58" s="13" t="s">
        <v>1869</v>
      </c>
      <c r="E58" s="12" t="s">
        <v>3173</v>
      </c>
      <c r="F58" s="12" t="s">
        <v>3803</v>
      </c>
      <c r="G58" s="9" t="s">
        <v>3797</v>
      </c>
      <c r="H58" s="14">
        <v>3</v>
      </c>
      <c r="I58" s="14">
        <v>25</v>
      </c>
      <c r="J58" s="16">
        <v>50</v>
      </c>
      <c r="K58" s="81" t="s">
        <v>3079</v>
      </c>
      <c r="L58" s="168">
        <v>8361.2786400000005</v>
      </c>
      <c r="M58" s="62">
        <f t="shared" si="2"/>
        <v>8361.2786400000005</v>
      </c>
      <c r="O58" s="64">
        <f t="shared" si="1"/>
        <v>0</v>
      </c>
    </row>
    <row r="59" spans="1:15">
      <c r="A59" s="13" t="s">
        <v>175</v>
      </c>
      <c r="B59" s="101" t="s">
        <v>6193</v>
      </c>
      <c r="C59" s="13" t="s">
        <v>8487</v>
      </c>
      <c r="D59" s="13" t="s">
        <v>1869</v>
      </c>
      <c r="E59" s="12" t="s">
        <v>3190</v>
      </c>
      <c r="F59" s="12" t="s">
        <v>3803</v>
      </c>
      <c r="G59" s="9" t="s">
        <v>3797</v>
      </c>
      <c r="H59" s="14">
        <v>3</v>
      </c>
      <c r="I59" s="14">
        <v>25</v>
      </c>
      <c r="J59" s="16" t="s">
        <v>3799</v>
      </c>
      <c r="K59" s="81" t="s">
        <v>3079</v>
      </c>
      <c r="L59" s="168">
        <v>4776.6232799999998</v>
      </c>
      <c r="M59" s="62">
        <f t="shared" si="2"/>
        <v>4776.6232799999998</v>
      </c>
      <c r="O59" s="64">
        <f t="shared" si="1"/>
        <v>0</v>
      </c>
    </row>
    <row r="60" spans="1:15">
      <c r="A60" s="13" t="s">
        <v>276</v>
      </c>
      <c r="B60" s="101" t="s">
        <v>7915</v>
      </c>
      <c r="C60" s="13" t="s">
        <v>8551</v>
      </c>
      <c r="D60" s="13" t="s">
        <v>1869</v>
      </c>
      <c r="E60" s="12" t="s">
        <v>3292</v>
      </c>
      <c r="F60" s="12" t="s">
        <v>3803</v>
      </c>
      <c r="G60" s="9" t="s">
        <v>3798</v>
      </c>
      <c r="H60" s="14">
        <v>3</v>
      </c>
      <c r="I60" s="14">
        <v>25</v>
      </c>
      <c r="J60" s="16">
        <v>85</v>
      </c>
      <c r="K60" s="81" t="s">
        <v>3079</v>
      </c>
      <c r="L60" s="168">
        <v>17494.448400000001</v>
      </c>
      <c r="M60" s="62">
        <f t="shared" si="2"/>
        <v>17494.448400000001</v>
      </c>
      <c r="O60" s="64">
        <f t="shared" si="1"/>
        <v>0</v>
      </c>
    </row>
    <row r="61" spans="1:15">
      <c r="A61" s="13" t="s">
        <v>264</v>
      </c>
      <c r="B61" s="101" t="s">
        <v>6284</v>
      </c>
      <c r="C61" s="13" t="s">
        <v>8565</v>
      </c>
      <c r="D61" s="13" t="s">
        <v>1869</v>
      </c>
      <c r="E61" s="12" t="s">
        <v>3279</v>
      </c>
      <c r="F61" s="12" t="s">
        <v>3803</v>
      </c>
      <c r="G61" s="9" t="s">
        <v>3797</v>
      </c>
      <c r="H61" s="14">
        <v>3</v>
      </c>
      <c r="I61" s="14">
        <v>25</v>
      </c>
      <c r="J61" s="16">
        <v>42</v>
      </c>
      <c r="K61" s="81" t="s">
        <v>3079</v>
      </c>
      <c r="L61" s="168">
        <v>7802.9265600000008</v>
      </c>
      <c r="M61" s="62">
        <f t="shared" si="2"/>
        <v>7802.9265600000008</v>
      </c>
      <c r="O61" s="64">
        <f t="shared" si="1"/>
        <v>0</v>
      </c>
    </row>
    <row r="62" spans="1:15">
      <c r="A62" s="13" t="s">
        <v>271</v>
      </c>
      <c r="B62" s="101" t="s">
        <v>6291</v>
      </c>
      <c r="C62" s="13" t="s">
        <v>8567</v>
      </c>
      <c r="D62" s="13" t="s">
        <v>1869</v>
      </c>
      <c r="E62" s="12" t="s">
        <v>3286</v>
      </c>
      <c r="F62" s="12" t="s">
        <v>3803</v>
      </c>
      <c r="G62" s="9" t="s">
        <v>3797</v>
      </c>
      <c r="H62" s="14">
        <v>3</v>
      </c>
      <c r="I62" s="14">
        <v>25</v>
      </c>
      <c r="J62" s="16">
        <v>50</v>
      </c>
      <c r="K62" s="81" t="s">
        <v>3079</v>
      </c>
      <c r="L62" s="168">
        <v>8098.7306400000007</v>
      </c>
      <c r="M62" s="62">
        <f t="shared" si="2"/>
        <v>8098.7306400000007</v>
      </c>
      <c r="O62" s="64">
        <f t="shared" si="1"/>
        <v>0</v>
      </c>
    </row>
    <row r="63" spans="1:15">
      <c r="A63" s="13" t="s">
        <v>192</v>
      </c>
      <c r="B63" s="101" t="s">
        <v>6210</v>
      </c>
      <c r="C63" s="13" t="s">
        <v>8579</v>
      </c>
      <c r="D63" s="13" t="s">
        <v>1869</v>
      </c>
      <c r="E63" s="12" t="s">
        <v>3207</v>
      </c>
      <c r="F63" s="12" t="s">
        <v>3803</v>
      </c>
      <c r="G63" s="9" t="s">
        <v>3797</v>
      </c>
      <c r="H63" s="14">
        <v>3</v>
      </c>
      <c r="I63" s="14">
        <v>25</v>
      </c>
      <c r="J63" s="16" t="s">
        <v>3505</v>
      </c>
      <c r="K63" s="81" t="s">
        <v>3079</v>
      </c>
      <c r="L63" s="168">
        <v>4960.4068800000005</v>
      </c>
      <c r="M63" s="62">
        <f t="shared" si="2"/>
        <v>4960.4068800000005</v>
      </c>
      <c r="O63" s="64">
        <f t="shared" si="1"/>
        <v>0</v>
      </c>
    </row>
    <row r="64" spans="1:15">
      <c r="A64" s="13"/>
      <c r="B64" s="101" t="s">
        <v>6300</v>
      </c>
      <c r="C64" s="13" t="s">
        <v>8601</v>
      </c>
      <c r="D64" s="13" t="s">
        <v>1869</v>
      </c>
      <c r="E64" s="12" t="s">
        <v>6301</v>
      </c>
      <c r="F64" s="12" t="s">
        <v>3803</v>
      </c>
      <c r="G64" s="9" t="s">
        <v>3798</v>
      </c>
      <c r="H64" s="14">
        <v>3</v>
      </c>
      <c r="I64" s="14">
        <v>25</v>
      </c>
      <c r="J64" s="16" t="s">
        <v>3505</v>
      </c>
      <c r="K64" s="81" t="s">
        <v>3079</v>
      </c>
      <c r="L64" s="168">
        <v>6360.6628800000017</v>
      </c>
      <c r="M64" s="62">
        <f t="shared" si="2"/>
        <v>6360.6628800000017</v>
      </c>
      <c r="O64" s="64">
        <f t="shared" si="1"/>
        <v>0</v>
      </c>
    </row>
    <row r="65" spans="1:15">
      <c r="A65" s="13" t="s">
        <v>55</v>
      </c>
      <c r="B65" s="101" t="s">
        <v>6073</v>
      </c>
      <c r="C65" s="13" t="s">
        <v>8367</v>
      </c>
      <c r="D65" s="13" t="s">
        <v>1869</v>
      </c>
      <c r="E65" s="12" t="s">
        <v>3070</v>
      </c>
      <c r="F65" s="12" t="s">
        <v>3803</v>
      </c>
      <c r="G65" s="9" t="s">
        <v>3797</v>
      </c>
      <c r="H65" s="14">
        <v>3</v>
      </c>
      <c r="I65" s="14">
        <v>30</v>
      </c>
      <c r="J65" s="16" t="s">
        <v>3800</v>
      </c>
      <c r="K65" s="81" t="s">
        <v>3079</v>
      </c>
      <c r="L65" s="168">
        <v>3302.8538400000007</v>
      </c>
      <c r="M65" s="62">
        <f t="shared" si="2"/>
        <v>3302.8538400000007</v>
      </c>
      <c r="O65" s="64">
        <f t="shared" si="1"/>
        <v>0</v>
      </c>
    </row>
    <row r="66" spans="1:15">
      <c r="A66" s="13" t="s">
        <v>71</v>
      </c>
      <c r="B66" s="101" t="s">
        <v>6089</v>
      </c>
      <c r="C66" s="13" t="s">
        <v>8383</v>
      </c>
      <c r="D66" s="13" t="s">
        <v>1869</v>
      </c>
      <c r="E66" s="12" t="s">
        <v>3087</v>
      </c>
      <c r="F66" s="12" t="s">
        <v>3803</v>
      </c>
      <c r="G66" s="9" t="s">
        <v>3797</v>
      </c>
      <c r="H66" s="14">
        <v>3</v>
      </c>
      <c r="I66" s="14">
        <v>30</v>
      </c>
      <c r="J66" s="16">
        <v>25</v>
      </c>
      <c r="K66" s="81" t="s">
        <v>3079</v>
      </c>
      <c r="L66" s="168">
        <v>3971.4760800000008</v>
      </c>
      <c r="M66" s="62">
        <f t="shared" si="2"/>
        <v>3971.4760800000008</v>
      </c>
      <c r="O66" s="64">
        <f t="shared" si="1"/>
        <v>0</v>
      </c>
    </row>
    <row r="67" spans="1:15">
      <c r="A67" s="13" t="s">
        <v>91</v>
      </c>
      <c r="B67" s="101" t="s">
        <v>6109</v>
      </c>
      <c r="C67" s="13" t="s">
        <v>8403</v>
      </c>
      <c r="D67" s="13" t="s">
        <v>1869</v>
      </c>
      <c r="E67" s="12" t="s">
        <v>3107</v>
      </c>
      <c r="F67" s="12" t="s">
        <v>3803</v>
      </c>
      <c r="G67" s="9" t="s">
        <v>3797</v>
      </c>
      <c r="H67" s="14">
        <v>3</v>
      </c>
      <c r="I67" s="14">
        <v>30</v>
      </c>
      <c r="J67" s="16">
        <v>30</v>
      </c>
      <c r="K67" s="81" t="s">
        <v>3079</v>
      </c>
      <c r="L67" s="168">
        <v>4566.5848800000003</v>
      </c>
      <c r="M67" s="62">
        <f t="shared" si="2"/>
        <v>4566.5848800000003</v>
      </c>
      <c r="O67" s="64">
        <f t="shared" si="1"/>
        <v>0</v>
      </c>
    </row>
    <row r="68" spans="1:15">
      <c r="A68" s="13" t="s">
        <v>106</v>
      </c>
      <c r="B68" s="101" t="s">
        <v>6124</v>
      </c>
      <c r="C68" s="13" t="s">
        <v>8418</v>
      </c>
      <c r="D68" s="13" t="s">
        <v>1869</v>
      </c>
      <c r="E68" s="12" t="s">
        <v>3122</v>
      </c>
      <c r="F68" s="12" t="s">
        <v>3803</v>
      </c>
      <c r="G68" s="9" t="s">
        <v>3797</v>
      </c>
      <c r="H68" s="14">
        <v>3</v>
      </c>
      <c r="I68" s="14">
        <v>30</v>
      </c>
      <c r="J68" s="16" t="s">
        <v>3801</v>
      </c>
      <c r="K68" s="81" t="s">
        <v>3079</v>
      </c>
      <c r="L68" s="168">
        <v>2762.0049600000007</v>
      </c>
      <c r="M68" s="62">
        <f t="shared" ref="M68:M99" si="3">L68-L68*M$4</f>
        <v>2762.0049600000007</v>
      </c>
      <c r="O68" s="64">
        <f t="shared" si="1"/>
        <v>0</v>
      </c>
    </row>
    <row r="69" spans="1:15">
      <c r="A69" s="13" t="s">
        <v>107</v>
      </c>
      <c r="B69" s="101" t="s">
        <v>6125</v>
      </c>
      <c r="C69" s="13" t="s">
        <v>8419</v>
      </c>
      <c r="D69" s="13" t="s">
        <v>1869</v>
      </c>
      <c r="E69" s="12" t="s">
        <v>3122</v>
      </c>
      <c r="F69" s="12" t="s">
        <v>3803</v>
      </c>
      <c r="G69" s="9" t="s">
        <v>3797</v>
      </c>
      <c r="H69" s="14">
        <v>3</v>
      </c>
      <c r="I69" s="14">
        <v>30</v>
      </c>
      <c r="J69" s="16" t="s">
        <v>3801</v>
      </c>
      <c r="K69" s="81" t="s">
        <v>3079</v>
      </c>
      <c r="L69" s="168">
        <v>2762.0049600000007</v>
      </c>
      <c r="M69" s="62">
        <f t="shared" si="3"/>
        <v>2762.0049600000007</v>
      </c>
      <c r="O69" s="64">
        <f t="shared" ref="O69:O132" si="4">M69*N69</f>
        <v>0</v>
      </c>
    </row>
    <row r="70" spans="1:15">
      <c r="A70" s="13" t="s">
        <v>114</v>
      </c>
      <c r="B70" s="101" t="s">
        <v>6132</v>
      </c>
      <c r="C70" s="13" t="s">
        <v>8426</v>
      </c>
      <c r="D70" s="13" t="s">
        <v>1869</v>
      </c>
      <c r="E70" s="12" t="s">
        <v>3129</v>
      </c>
      <c r="F70" s="12" t="s">
        <v>3803</v>
      </c>
      <c r="G70" s="9" t="s">
        <v>3797</v>
      </c>
      <c r="H70" s="14">
        <v>3</v>
      </c>
      <c r="I70" s="14">
        <v>30</v>
      </c>
      <c r="J70" s="16">
        <v>30</v>
      </c>
      <c r="K70" s="81" t="s">
        <v>3079</v>
      </c>
      <c r="L70" s="168">
        <v>3537.3967200000002</v>
      </c>
      <c r="M70" s="62">
        <f t="shared" si="3"/>
        <v>3537.3967200000002</v>
      </c>
      <c r="O70" s="64">
        <f t="shared" si="4"/>
        <v>0</v>
      </c>
    </row>
    <row r="71" spans="1:15">
      <c r="A71" s="13" t="s">
        <v>122</v>
      </c>
      <c r="B71" s="101" t="s">
        <v>6140</v>
      </c>
      <c r="C71" s="13" t="s">
        <v>8434</v>
      </c>
      <c r="D71" s="13" t="s">
        <v>1869</v>
      </c>
      <c r="E71" s="12" t="s">
        <v>3137</v>
      </c>
      <c r="F71" s="12" t="s">
        <v>3803</v>
      </c>
      <c r="G71" s="9" t="s">
        <v>3797</v>
      </c>
      <c r="H71" s="14">
        <v>3</v>
      </c>
      <c r="I71" s="14">
        <v>30</v>
      </c>
      <c r="J71" s="16" t="s">
        <v>3800</v>
      </c>
      <c r="K71" s="81" t="s">
        <v>3079</v>
      </c>
      <c r="L71" s="168">
        <v>2853.0216000000005</v>
      </c>
      <c r="M71" s="62">
        <f t="shared" si="3"/>
        <v>2853.0216000000005</v>
      </c>
      <c r="O71" s="64">
        <f t="shared" si="4"/>
        <v>0</v>
      </c>
    </row>
    <row r="72" spans="1:15">
      <c r="A72" s="13" t="s">
        <v>134</v>
      </c>
      <c r="B72" s="101" t="s">
        <v>6152</v>
      </c>
      <c r="C72" s="13" t="s">
        <v>8446</v>
      </c>
      <c r="D72" s="13" t="s">
        <v>1869</v>
      </c>
      <c r="E72" s="12" t="s">
        <v>3149</v>
      </c>
      <c r="F72" s="12" t="s">
        <v>3803</v>
      </c>
      <c r="G72" s="9" t="s">
        <v>3797</v>
      </c>
      <c r="H72" s="14">
        <v>3</v>
      </c>
      <c r="I72" s="14">
        <v>30</v>
      </c>
      <c r="J72" s="16">
        <v>25</v>
      </c>
      <c r="K72" s="81" t="s">
        <v>3079</v>
      </c>
      <c r="L72" s="168">
        <v>3374.6169600000003</v>
      </c>
      <c r="M72" s="62">
        <f t="shared" si="3"/>
        <v>3374.6169600000003</v>
      </c>
      <c r="O72" s="64">
        <f t="shared" si="4"/>
        <v>0</v>
      </c>
    </row>
    <row r="73" spans="1:15">
      <c r="A73" s="13" t="s">
        <v>139</v>
      </c>
      <c r="B73" s="101" t="s">
        <v>6157</v>
      </c>
      <c r="C73" s="13" t="s">
        <v>8451</v>
      </c>
      <c r="D73" s="13" t="s">
        <v>1869</v>
      </c>
      <c r="E73" s="12" t="s">
        <v>3154</v>
      </c>
      <c r="F73" s="12" t="s">
        <v>3803</v>
      </c>
      <c r="G73" s="9" t="s">
        <v>3797</v>
      </c>
      <c r="H73" s="14">
        <v>3</v>
      </c>
      <c r="I73" s="14">
        <v>30</v>
      </c>
      <c r="J73" s="16" t="s">
        <v>3801</v>
      </c>
      <c r="K73" s="81" t="s">
        <v>3079</v>
      </c>
      <c r="L73" s="168">
        <v>3070.0612799999999</v>
      </c>
      <c r="M73" s="62">
        <f t="shared" si="3"/>
        <v>3070.0612799999999</v>
      </c>
      <c r="O73" s="64">
        <f t="shared" si="4"/>
        <v>0</v>
      </c>
    </row>
    <row r="74" spans="1:15">
      <c r="A74" s="13" t="s">
        <v>159</v>
      </c>
      <c r="B74" s="101" t="s">
        <v>6177</v>
      </c>
      <c r="C74" s="13" t="s">
        <v>8471</v>
      </c>
      <c r="D74" s="13" t="s">
        <v>1869</v>
      </c>
      <c r="E74" s="12" t="s">
        <v>3174</v>
      </c>
      <c r="F74" s="12" t="s">
        <v>3803</v>
      </c>
      <c r="G74" s="9" t="s">
        <v>3797</v>
      </c>
      <c r="H74" s="14">
        <v>3</v>
      </c>
      <c r="I74" s="14">
        <v>30</v>
      </c>
      <c r="J74" s="16">
        <v>50</v>
      </c>
      <c r="K74" s="81" t="s">
        <v>3079</v>
      </c>
      <c r="L74" s="168">
        <v>8361.2786400000005</v>
      </c>
      <c r="M74" s="62">
        <f t="shared" si="3"/>
        <v>8361.2786400000005</v>
      </c>
      <c r="O74" s="64">
        <f t="shared" si="4"/>
        <v>0</v>
      </c>
    </row>
    <row r="75" spans="1:15">
      <c r="A75" s="13" t="s">
        <v>176</v>
      </c>
      <c r="B75" s="101" t="s">
        <v>6194</v>
      </c>
      <c r="C75" s="13" t="s">
        <v>8488</v>
      </c>
      <c r="D75" s="13" t="s">
        <v>1869</v>
      </c>
      <c r="E75" s="12" t="s">
        <v>3191</v>
      </c>
      <c r="F75" s="12" t="s">
        <v>3803</v>
      </c>
      <c r="G75" s="9" t="s">
        <v>3797</v>
      </c>
      <c r="H75" s="14">
        <v>3</v>
      </c>
      <c r="I75" s="14">
        <v>30</v>
      </c>
      <c r="J75" s="16" t="s">
        <v>3799</v>
      </c>
      <c r="K75" s="81" t="s">
        <v>3079</v>
      </c>
      <c r="L75" s="168">
        <v>4776.6232799999998</v>
      </c>
      <c r="M75" s="62">
        <f t="shared" si="3"/>
        <v>4776.6232799999998</v>
      </c>
      <c r="O75" s="64">
        <f t="shared" si="4"/>
        <v>0</v>
      </c>
    </row>
    <row r="76" spans="1:15">
      <c r="A76" s="13" t="s">
        <v>265</v>
      </c>
      <c r="B76" s="101" t="s">
        <v>6285</v>
      </c>
      <c r="C76" s="13" t="s">
        <v>8575</v>
      </c>
      <c r="D76" s="13" t="s">
        <v>1869</v>
      </c>
      <c r="E76" s="12" t="s">
        <v>3280</v>
      </c>
      <c r="F76" s="12" t="s">
        <v>3803</v>
      </c>
      <c r="G76" s="9" t="s">
        <v>3797</v>
      </c>
      <c r="H76" s="14">
        <v>3</v>
      </c>
      <c r="I76" s="14">
        <v>30</v>
      </c>
      <c r="J76" s="16">
        <v>42</v>
      </c>
      <c r="K76" s="81" t="s">
        <v>3079</v>
      </c>
      <c r="L76" s="168">
        <v>7802.9265600000008</v>
      </c>
      <c r="M76" s="62">
        <f t="shared" si="3"/>
        <v>7802.9265600000008</v>
      </c>
      <c r="O76" s="64">
        <f t="shared" si="4"/>
        <v>0</v>
      </c>
    </row>
    <row r="77" spans="1:15">
      <c r="A77" s="13" t="s">
        <v>272</v>
      </c>
      <c r="B77" s="101" t="s">
        <v>6292</v>
      </c>
      <c r="C77" s="13" t="s">
        <v>8577</v>
      </c>
      <c r="D77" s="13" t="s">
        <v>1869</v>
      </c>
      <c r="E77" s="12" t="s">
        <v>3287</v>
      </c>
      <c r="F77" s="12" t="s">
        <v>3803</v>
      </c>
      <c r="G77" s="9" t="s">
        <v>3797</v>
      </c>
      <c r="H77" s="14">
        <v>3</v>
      </c>
      <c r="I77" s="14">
        <v>30</v>
      </c>
      <c r="J77" s="16">
        <v>50</v>
      </c>
      <c r="K77" s="81" t="s">
        <v>3079</v>
      </c>
      <c r="L77" s="168">
        <v>8098.7306400000007</v>
      </c>
      <c r="M77" s="62">
        <f t="shared" si="3"/>
        <v>8098.7306400000007</v>
      </c>
      <c r="O77" s="64">
        <f t="shared" si="4"/>
        <v>0</v>
      </c>
    </row>
    <row r="78" spans="1:15">
      <c r="A78" s="13" t="s">
        <v>193</v>
      </c>
      <c r="B78" s="101" t="s">
        <v>6211</v>
      </c>
      <c r="C78" s="13" t="s">
        <v>8586</v>
      </c>
      <c r="D78" s="13" t="s">
        <v>1869</v>
      </c>
      <c r="E78" s="12" t="s">
        <v>3208</v>
      </c>
      <c r="F78" s="12" t="s">
        <v>3803</v>
      </c>
      <c r="G78" s="9" t="s">
        <v>3797</v>
      </c>
      <c r="H78" s="14">
        <v>3</v>
      </c>
      <c r="I78" s="14">
        <v>30</v>
      </c>
      <c r="J78" s="16" t="s">
        <v>3505</v>
      </c>
      <c r="K78" s="81" t="s">
        <v>3079</v>
      </c>
      <c r="L78" s="168">
        <v>4960.4068800000005</v>
      </c>
      <c r="M78" s="62">
        <f t="shared" si="3"/>
        <v>4960.4068800000005</v>
      </c>
      <c r="O78" s="64">
        <f t="shared" si="4"/>
        <v>0</v>
      </c>
    </row>
    <row r="79" spans="1:15">
      <c r="A79" s="13" t="s">
        <v>72</v>
      </c>
      <c r="B79" s="101" t="s">
        <v>6090</v>
      </c>
      <c r="C79" s="13" t="s">
        <v>8384</v>
      </c>
      <c r="D79" s="13" t="s">
        <v>1869</v>
      </c>
      <c r="E79" s="12" t="s">
        <v>3088</v>
      </c>
      <c r="F79" s="12" t="s">
        <v>3803</v>
      </c>
      <c r="G79" s="9" t="s">
        <v>3797</v>
      </c>
      <c r="H79" s="14">
        <v>3</v>
      </c>
      <c r="I79" s="14">
        <v>32</v>
      </c>
      <c r="J79" s="16">
        <v>25</v>
      </c>
      <c r="K79" s="81" t="s">
        <v>3079</v>
      </c>
      <c r="L79" s="168">
        <v>3971.4760800000008</v>
      </c>
      <c r="M79" s="62">
        <f t="shared" si="3"/>
        <v>3971.4760800000008</v>
      </c>
      <c r="O79" s="64">
        <f t="shared" si="4"/>
        <v>0</v>
      </c>
    </row>
    <row r="80" spans="1:15">
      <c r="A80" s="13" t="s">
        <v>92</v>
      </c>
      <c r="B80" s="101" t="s">
        <v>6110</v>
      </c>
      <c r="C80" s="13" t="s">
        <v>8404</v>
      </c>
      <c r="D80" s="13" t="s">
        <v>1869</v>
      </c>
      <c r="E80" s="12" t="s">
        <v>3108</v>
      </c>
      <c r="F80" s="12" t="s">
        <v>3803</v>
      </c>
      <c r="G80" s="9" t="s">
        <v>3797</v>
      </c>
      <c r="H80" s="14">
        <v>3</v>
      </c>
      <c r="I80" s="14">
        <v>32</v>
      </c>
      <c r="J80" s="16">
        <v>30</v>
      </c>
      <c r="K80" s="81" t="s">
        <v>3079</v>
      </c>
      <c r="L80" s="168">
        <v>4566.5848800000003</v>
      </c>
      <c r="M80" s="62">
        <f t="shared" si="3"/>
        <v>4566.5848800000003</v>
      </c>
      <c r="O80" s="64">
        <f t="shared" si="4"/>
        <v>0</v>
      </c>
    </row>
    <row r="81" spans="1:15">
      <c r="A81" s="13" t="s">
        <v>115</v>
      </c>
      <c r="B81" s="101" t="s">
        <v>6133</v>
      </c>
      <c r="C81" s="13" t="s">
        <v>8427</v>
      </c>
      <c r="D81" s="13" t="s">
        <v>1869</v>
      </c>
      <c r="E81" s="12" t="s">
        <v>3130</v>
      </c>
      <c r="F81" s="12" t="s">
        <v>3803</v>
      </c>
      <c r="G81" s="9" t="s">
        <v>3797</v>
      </c>
      <c r="H81" s="14">
        <v>3</v>
      </c>
      <c r="I81" s="14">
        <v>32</v>
      </c>
      <c r="J81" s="16">
        <v>30</v>
      </c>
      <c r="K81" s="81" t="s">
        <v>3079</v>
      </c>
      <c r="L81" s="168">
        <v>3537.3967200000002</v>
      </c>
      <c r="M81" s="62">
        <f t="shared" si="3"/>
        <v>3537.3967200000002</v>
      </c>
      <c r="O81" s="64">
        <f t="shared" si="4"/>
        <v>0</v>
      </c>
    </row>
    <row r="82" spans="1:15">
      <c r="A82" s="13" t="s">
        <v>127</v>
      </c>
      <c r="B82" s="101" t="s">
        <v>6145</v>
      </c>
      <c r="C82" s="13" t="s">
        <v>8439</v>
      </c>
      <c r="D82" s="13" t="s">
        <v>1869</v>
      </c>
      <c r="E82" s="12" t="s">
        <v>3142</v>
      </c>
      <c r="F82" s="12" t="s">
        <v>3803</v>
      </c>
      <c r="G82" s="9" t="s">
        <v>3798</v>
      </c>
      <c r="H82" s="14">
        <v>3</v>
      </c>
      <c r="I82" s="14">
        <v>32</v>
      </c>
      <c r="J82" s="16">
        <v>25</v>
      </c>
      <c r="K82" s="81" t="s">
        <v>3079</v>
      </c>
      <c r="L82" s="168">
        <v>4407.3057600000002</v>
      </c>
      <c r="M82" s="62">
        <f t="shared" si="3"/>
        <v>4407.3057600000002</v>
      </c>
      <c r="O82" s="64">
        <f t="shared" si="4"/>
        <v>0</v>
      </c>
    </row>
    <row r="83" spans="1:15">
      <c r="A83" s="13" t="s">
        <v>135</v>
      </c>
      <c r="B83" s="101" t="s">
        <v>6153</v>
      </c>
      <c r="C83" s="13" t="s">
        <v>8447</v>
      </c>
      <c r="D83" s="13" t="s">
        <v>1869</v>
      </c>
      <c r="E83" s="12" t="s">
        <v>3150</v>
      </c>
      <c r="F83" s="12" t="s">
        <v>3803</v>
      </c>
      <c r="G83" s="9" t="s">
        <v>3797</v>
      </c>
      <c r="H83" s="14">
        <v>3</v>
      </c>
      <c r="I83" s="14">
        <v>32</v>
      </c>
      <c r="J83" s="16">
        <v>25</v>
      </c>
      <c r="K83" s="81" t="s">
        <v>3079</v>
      </c>
      <c r="L83" s="168">
        <v>3374.6169600000003</v>
      </c>
      <c r="M83" s="62">
        <f t="shared" si="3"/>
        <v>3374.6169600000003</v>
      </c>
      <c r="O83" s="64">
        <f t="shared" si="4"/>
        <v>0</v>
      </c>
    </row>
    <row r="84" spans="1:15">
      <c r="A84" s="13" t="s">
        <v>148</v>
      </c>
      <c r="B84" s="101" t="s">
        <v>6166</v>
      </c>
      <c r="C84" s="13" t="s">
        <v>8460</v>
      </c>
      <c r="D84" s="13" t="s">
        <v>1869</v>
      </c>
      <c r="E84" s="12" t="s">
        <v>3163</v>
      </c>
      <c r="F84" s="12" t="s">
        <v>3803</v>
      </c>
      <c r="G84" s="9" t="s">
        <v>3797</v>
      </c>
      <c r="H84" s="14">
        <v>3</v>
      </c>
      <c r="I84" s="14">
        <v>32</v>
      </c>
      <c r="J84" s="16">
        <v>42</v>
      </c>
      <c r="K84" s="81" t="s">
        <v>3079</v>
      </c>
      <c r="L84" s="168">
        <v>7963.9560000000019</v>
      </c>
      <c r="M84" s="62">
        <f t="shared" si="3"/>
        <v>7963.9560000000019</v>
      </c>
      <c r="O84" s="64">
        <f t="shared" si="4"/>
        <v>0</v>
      </c>
    </row>
    <row r="85" spans="1:15">
      <c r="A85" s="13" t="s">
        <v>160</v>
      </c>
      <c r="B85" s="101" t="s">
        <v>6178</v>
      </c>
      <c r="C85" s="13" t="s">
        <v>8472</v>
      </c>
      <c r="D85" s="13" t="s">
        <v>1869</v>
      </c>
      <c r="E85" s="12" t="s">
        <v>3175</v>
      </c>
      <c r="F85" s="12" t="s">
        <v>3803</v>
      </c>
      <c r="G85" s="9" t="s">
        <v>3797</v>
      </c>
      <c r="H85" s="14">
        <v>3</v>
      </c>
      <c r="I85" s="14">
        <v>32</v>
      </c>
      <c r="J85" s="16">
        <v>50</v>
      </c>
      <c r="K85" s="81" t="s">
        <v>3079</v>
      </c>
      <c r="L85" s="168">
        <v>8361.2786400000005</v>
      </c>
      <c r="M85" s="62">
        <f t="shared" si="3"/>
        <v>8361.2786400000005</v>
      </c>
      <c r="O85" s="64">
        <f t="shared" si="4"/>
        <v>0</v>
      </c>
    </row>
    <row r="86" spans="1:15">
      <c r="A86" s="13" t="s">
        <v>177</v>
      </c>
      <c r="B86" s="101" t="s">
        <v>6195</v>
      </c>
      <c r="C86" s="13" t="s">
        <v>8489</v>
      </c>
      <c r="D86" s="13" t="s">
        <v>1869</v>
      </c>
      <c r="E86" s="12" t="s">
        <v>3192</v>
      </c>
      <c r="F86" s="12" t="s">
        <v>3803</v>
      </c>
      <c r="G86" s="9" t="s">
        <v>3797</v>
      </c>
      <c r="H86" s="14">
        <v>3</v>
      </c>
      <c r="I86" s="14">
        <v>32</v>
      </c>
      <c r="J86" s="16" t="s">
        <v>3799</v>
      </c>
      <c r="K86" s="81" t="s">
        <v>3079</v>
      </c>
      <c r="L86" s="168">
        <v>4776.6232799999998</v>
      </c>
      <c r="M86" s="62">
        <f t="shared" si="3"/>
        <v>4776.6232799999998</v>
      </c>
      <c r="O86" s="64">
        <f t="shared" si="4"/>
        <v>0</v>
      </c>
    </row>
    <row r="87" spans="1:15">
      <c r="A87" s="13" t="s">
        <v>184</v>
      </c>
      <c r="B87" s="101" t="s">
        <v>6202</v>
      </c>
      <c r="C87" s="13" t="s">
        <v>8496</v>
      </c>
      <c r="D87" s="13" t="s">
        <v>1869</v>
      </c>
      <c r="E87" s="12" t="s">
        <v>3199</v>
      </c>
      <c r="F87" s="12" t="s">
        <v>3803</v>
      </c>
      <c r="G87" s="9" t="s">
        <v>3798</v>
      </c>
      <c r="H87" s="14">
        <v>3</v>
      </c>
      <c r="I87" s="14">
        <v>32</v>
      </c>
      <c r="J87" s="16" t="s">
        <v>3505</v>
      </c>
      <c r="K87" s="81" t="s">
        <v>3079</v>
      </c>
      <c r="L87" s="168">
        <v>6360.6628800000017</v>
      </c>
      <c r="M87" s="62">
        <f t="shared" si="3"/>
        <v>6360.6628800000017</v>
      </c>
      <c r="O87" s="64">
        <f t="shared" si="4"/>
        <v>0</v>
      </c>
    </row>
    <row r="88" spans="1:15">
      <c r="A88" s="13" t="s">
        <v>266</v>
      </c>
      <c r="B88" s="101" t="s">
        <v>6286</v>
      </c>
      <c r="C88" s="13" t="s">
        <v>8556</v>
      </c>
      <c r="D88" s="13" t="s">
        <v>1869</v>
      </c>
      <c r="E88" s="12" t="s">
        <v>3281</v>
      </c>
      <c r="F88" s="12" t="s">
        <v>3803</v>
      </c>
      <c r="G88" s="9" t="s">
        <v>3797</v>
      </c>
      <c r="H88" s="14">
        <v>3</v>
      </c>
      <c r="I88" s="14">
        <v>32</v>
      </c>
      <c r="J88" s="16">
        <v>42</v>
      </c>
      <c r="K88" s="81" t="s">
        <v>3079</v>
      </c>
      <c r="L88" s="168">
        <v>7802.9265600000008</v>
      </c>
      <c r="M88" s="62">
        <f t="shared" si="3"/>
        <v>7802.9265600000008</v>
      </c>
      <c r="O88" s="64">
        <f t="shared" si="4"/>
        <v>0</v>
      </c>
    </row>
    <row r="89" spans="1:15">
      <c r="A89" s="13" t="s">
        <v>273</v>
      </c>
      <c r="B89" s="101" t="s">
        <v>6293</v>
      </c>
      <c r="C89" s="13" t="s">
        <v>8559</v>
      </c>
      <c r="D89" s="13" t="s">
        <v>1869</v>
      </c>
      <c r="E89" s="12" t="s">
        <v>3288</v>
      </c>
      <c r="F89" s="12" t="s">
        <v>3803</v>
      </c>
      <c r="G89" s="9" t="s">
        <v>3797</v>
      </c>
      <c r="H89" s="14">
        <v>3</v>
      </c>
      <c r="I89" s="14">
        <v>32</v>
      </c>
      <c r="J89" s="16">
        <v>50</v>
      </c>
      <c r="K89" s="81" t="s">
        <v>3079</v>
      </c>
      <c r="L89" s="168">
        <v>8098.7306400000007</v>
      </c>
      <c r="M89" s="62">
        <f t="shared" si="3"/>
        <v>8098.7306400000007</v>
      </c>
      <c r="O89" s="64">
        <f t="shared" si="4"/>
        <v>0</v>
      </c>
    </row>
    <row r="90" spans="1:15">
      <c r="A90" s="13" t="s">
        <v>194</v>
      </c>
      <c r="B90" s="101" t="s">
        <v>6212</v>
      </c>
      <c r="C90" s="13" t="s">
        <v>8580</v>
      </c>
      <c r="D90" s="13" t="s">
        <v>1869</v>
      </c>
      <c r="E90" s="12" t="s">
        <v>3209</v>
      </c>
      <c r="F90" s="12" t="s">
        <v>3803</v>
      </c>
      <c r="G90" s="9" t="s">
        <v>3797</v>
      </c>
      <c r="H90" s="14">
        <v>3</v>
      </c>
      <c r="I90" s="14">
        <v>32</v>
      </c>
      <c r="J90" s="16" t="s">
        <v>3505</v>
      </c>
      <c r="K90" s="81" t="s">
        <v>3079</v>
      </c>
      <c r="L90" s="168">
        <v>4960.4068800000005</v>
      </c>
      <c r="M90" s="62">
        <f t="shared" si="3"/>
        <v>4960.4068800000005</v>
      </c>
      <c r="O90" s="64">
        <f t="shared" si="4"/>
        <v>0</v>
      </c>
    </row>
    <row r="91" spans="1:15">
      <c r="A91" s="13" t="s">
        <v>277</v>
      </c>
      <c r="B91" s="101" t="s">
        <v>7914</v>
      </c>
      <c r="C91" s="13" t="s">
        <v>8582</v>
      </c>
      <c r="D91" s="13" t="s">
        <v>1869</v>
      </c>
      <c r="E91" s="12" t="s">
        <v>3293</v>
      </c>
      <c r="F91" s="12" t="s">
        <v>3803</v>
      </c>
      <c r="G91" s="9" t="s">
        <v>3798</v>
      </c>
      <c r="H91" s="14">
        <v>3</v>
      </c>
      <c r="I91" s="14">
        <v>32</v>
      </c>
      <c r="J91" s="16">
        <v>85</v>
      </c>
      <c r="K91" s="81" t="s">
        <v>3079</v>
      </c>
      <c r="L91" s="168">
        <v>17494.448400000001</v>
      </c>
      <c r="M91" s="62">
        <f t="shared" si="3"/>
        <v>17494.448400000001</v>
      </c>
      <c r="O91" s="64">
        <f t="shared" si="4"/>
        <v>0</v>
      </c>
    </row>
    <row r="92" spans="1:15">
      <c r="A92" s="13" t="s">
        <v>279</v>
      </c>
      <c r="B92" s="101" t="s">
        <v>7912</v>
      </c>
      <c r="C92" s="13" t="s">
        <v>8584</v>
      </c>
      <c r="D92" s="13" t="s">
        <v>1869</v>
      </c>
      <c r="E92" s="12" t="s">
        <v>3295</v>
      </c>
      <c r="F92" s="12" t="s">
        <v>3803</v>
      </c>
      <c r="G92" s="9" t="s">
        <v>3807</v>
      </c>
      <c r="H92" s="14">
        <v>3</v>
      </c>
      <c r="I92" s="14">
        <v>32</v>
      </c>
      <c r="J92" s="16">
        <v>85</v>
      </c>
      <c r="K92" s="81" t="s">
        <v>3079</v>
      </c>
      <c r="L92" s="168">
        <v>18936.712080000001</v>
      </c>
      <c r="M92" s="62">
        <f t="shared" si="3"/>
        <v>18936.712080000001</v>
      </c>
      <c r="O92" s="64">
        <f t="shared" si="4"/>
        <v>0</v>
      </c>
    </row>
    <row r="93" spans="1:15">
      <c r="A93" s="13" t="s">
        <v>282</v>
      </c>
      <c r="B93" s="101" t="s">
        <v>7910</v>
      </c>
      <c r="C93" s="13" t="s">
        <v>8593</v>
      </c>
      <c r="D93" s="13" t="s">
        <v>1869</v>
      </c>
      <c r="E93" s="12" t="s">
        <v>3297</v>
      </c>
      <c r="F93" s="12" t="s">
        <v>3803</v>
      </c>
      <c r="G93" s="9" t="s">
        <v>3797</v>
      </c>
      <c r="H93" s="14">
        <v>3</v>
      </c>
      <c r="I93" s="14">
        <v>32</v>
      </c>
      <c r="J93" s="16">
        <v>85</v>
      </c>
      <c r="K93" s="81" t="s">
        <v>3079</v>
      </c>
      <c r="L93" s="168">
        <v>13643.744400000003</v>
      </c>
      <c r="M93" s="62">
        <f t="shared" si="3"/>
        <v>13643.744400000003</v>
      </c>
      <c r="O93" s="64">
        <f t="shared" si="4"/>
        <v>0</v>
      </c>
    </row>
    <row r="94" spans="1:15">
      <c r="A94" s="13"/>
      <c r="B94" s="101" t="s">
        <v>7040</v>
      </c>
      <c r="C94" s="13" t="s">
        <v>8603</v>
      </c>
      <c r="D94" s="13" t="s">
        <v>1869</v>
      </c>
      <c r="E94" s="12" t="s">
        <v>3125</v>
      </c>
      <c r="F94" s="12" t="s">
        <v>3803</v>
      </c>
      <c r="G94" s="9" t="s">
        <v>3798</v>
      </c>
      <c r="H94" s="14">
        <v>3</v>
      </c>
      <c r="I94" s="14">
        <v>32</v>
      </c>
      <c r="J94" s="16">
        <v>30</v>
      </c>
      <c r="K94" s="81" t="s">
        <v>3079</v>
      </c>
      <c r="L94" s="168">
        <v>4570.0855200000005</v>
      </c>
      <c r="M94" s="62">
        <f t="shared" si="3"/>
        <v>4570.0855200000005</v>
      </c>
      <c r="O94" s="64">
        <f t="shared" si="4"/>
        <v>0</v>
      </c>
    </row>
    <row r="95" spans="1:15">
      <c r="A95" s="13"/>
      <c r="B95" s="101" t="s">
        <v>7134</v>
      </c>
      <c r="C95" s="13" t="s">
        <v>8698</v>
      </c>
      <c r="D95" s="13" t="s">
        <v>1869</v>
      </c>
      <c r="E95" s="12" t="s">
        <v>9022</v>
      </c>
      <c r="F95" s="12" t="s">
        <v>3804</v>
      </c>
      <c r="G95" s="9" t="s">
        <v>3798</v>
      </c>
      <c r="H95" s="14">
        <v>3</v>
      </c>
      <c r="I95" s="14">
        <v>32</v>
      </c>
      <c r="J95" s="16" t="s">
        <v>3799</v>
      </c>
      <c r="K95" s="81" t="s">
        <v>3079</v>
      </c>
      <c r="L95" s="168">
        <v>6414.9228000000003</v>
      </c>
      <c r="M95" s="62">
        <f t="shared" si="3"/>
        <v>6414.9228000000003</v>
      </c>
      <c r="O95" s="64">
        <f t="shared" si="4"/>
        <v>0</v>
      </c>
    </row>
    <row r="96" spans="1:15">
      <c r="A96" s="13" t="s">
        <v>56</v>
      </c>
      <c r="B96" s="101" t="s">
        <v>6074</v>
      </c>
      <c r="C96" s="13" t="s">
        <v>8368</v>
      </c>
      <c r="D96" s="13" t="s">
        <v>1869</v>
      </c>
      <c r="E96" s="12" t="s">
        <v>3071</v>
      </c>
      <c r="F96" s="12" t="s">
        <v>3803</v>
      </c>
      <c r="G96" s="9" t="s">
        <v>3797</v>
      </c>
      <c r="H96" s="14">
        <v>3</v>
      </c>
      <c r="I96" s="14">
        <v>40</v>
      </c>
      <c r="J96" s="16" t="s">
        <v>3800</v>
      </c>
      <c r="K96" s="81" t="s">
        <v>3079</v>
      </c>
      <c r="L96" s="168">
        <v>3302.8538400000007</v>
      </c>
      <c r="M96" s="62">
        <f t="shared" si="3"/>
        <v>3302.8538400000007</v>
      </c>
      <c r="O96" s="64">
        <f t="shared" si="4"/>
        <v>0</v>
      </c>
    </row>
    <row r="97" spans="1:15">
      <c r="A97" s="13" t="s">
        <v>73</v>
      </c>
      <c r="B97" s="101" t="s">
        <v>6091</v>
      </c>
      <c r="C97" s="13" t="s">
        <v>8385</v>
      </c>
      <c r="D97" s="13" t="s">
        <v>1869</v>
      </c>
      <c r="E97" s="12" t="s">
        <v>3089</v>
      </c>
      <c r="F97" s="12" t="s">
        <v>3803</v>
      </c>
      <c r="G97" s="9" t="s">
        <v>3797</v>
      </c>
      <c r="H97" s="14">
        <v>3</v>
      </c>
      <c r="I97" s="14">
        <v>40</v>
      </c>
      <c r="J97" s="16">
        <v>25</v>
      </c>
      <c r="K97" s="81" t="s">
        <v>3079</v>
      </c>
      <c r="L97" s="168">
        <v>3971.4760800000008</v>
      </c>
      <c r="M97" s="62">
        <f t="shared" si="3"/>
        <v>3971.4760800000008</v>
      </c>
      <c r="O97" s="64">
        <f t="shared" si="4"/>
        <v>0</v>
      </c>
    </row>
    <row r="98" spans="1:15">
      <c r="A98" s="13" t="s">
        <v>80</v>
      </c>
      <c r="B98" s="101" t="s">
        <v>6098</v>
      </c>
      <c r="C98" s="13" t="s">
        <v>8392</v>
      </c>
      <c r="D98" s="13" t="s">
        <v>1869</v>
      </c>
      <c r="E98" s="12" t="s">
        <v>3096</v>
      </c>
      <c r="F98" s="12" t="s">
        <v>3803</v>
      </c>
      <c r="G98" s="9" t="s">
        <v>3798</v>
      </c>
      <c r="H98" s="14">
        <v>3</v>
      </c>
      <c r="I98" s="14">
        <v>40</v>
      </c>
      <c r="J98" s="16">
        <v>30</v>
      </c>
      <c r="K98" s="81" t="s">
        <v>3079</v>
      </c>
      <c r="L98" s="168">
        <v>5599.2736800000011</v>
      </c>
      <c r="M98" s="62">
        <f t="shared" si="3"/>
        <v>5599.2736800000011</v>
      </c>
      <c r="O98" s="64">
        <f t="shared" si="4"/>
        <v>0</v>
      </c>
    </row>
    <row r="99" spans="1:15">
      <c r="A99" s="13" t="s">
        <v>93</v>
      </c>
      <c r="B99" s="101" t="s">
        <v>6111</v>
      </c>
      <c r="C99" s="13" t="s">
        <v>8405</v>
      </c>
      <c r="D99" s="13" t="s">
        <v>1869</v>
      </c>
      <c r="E99" s="12" t="s">
        <v>3109</v>
      </c>
      <c r="F99" s="12" t="s">
        <v>3803</v>
      </c>
      <c r="G99" s="9" t="s">
        <v>3797</v>
      </c>
      <c r="H99" s="14">
        <v>3</v>
      </c>
      <c r="I99" s="14">
        <v>40</v>
      </c>
      <c r="J99" s="16">
        <v>30</v>
      </c>
      <c r="K99" s="81" t="s">
        <v>3079</v>
      </c>
      <c r="L99" s="168">
        <v>4566.5848800000003</v>
      </c>
      <c r="M99" s="62">
        <f t="shared" si="3"/>
        <v>4566.5848800000003</v>
      </c>
      <c r="O99" s="64">
        <f t="shared" si="4"/>
        <v>0</v>
      </c>
    </row>
    <row r="100" spans="1:15">
      <c r="A100" s="13" t="s">
        <v>100</v>
      </c>
      <c r="B100" s="101" t="s">
        <v>6118</v>
      </c>
      <c r="C100" s="13" t="s">
        <v>8412</v>
      </c>
      <c r="D100" s="13" t="s">
        <v>1869</v>
      </c>
      <c r="E100" s="12" t="s">
        <v>3116</v>
      </c>
      <c r="F100" s="12" t="s">
        <v>3803</v>
      </c>
      <c r="G100" s="9" t="s">
        <v>3798</v>
      </c>
      <c r="H100" s="14">
        <v>3</v>
      </c>
      <c r="I100" s="14">
        <v>40</v>
      </c>
      <c r="J100" s="16" t="s">
        <v>3801</v>
      </c>
      <c r="K100" s="81" t="s">
        <v>3079</v>
      </c>
      <c r="L100" s="168">
        <v>3794.6937600000001</v>
      </c>
      <c r="M100" s="62">
        <f t="shared" ref="M100:M131" si="5">L100-L100*M$4</f>
        <v>3794.6937600000001</v>
      </c>
      <c r="O100" s="64">
        <f t="shared" si="4"/>
        <v>0</v>
      </c>
    </row>
    <row r="101" spans="1:15">
      <c r="A101" s="13" t="s">
        <v>108</v>
      </c>
      <c r="B101" s="101" t="s">
        <v>6126</v>
      </c>
      <c r="C101" s="13" t="s">
        <v>8420</v>
      </c>
      <c r="D101" s="13" t="s">
        <v>1869</v>
      </c>
      <c r="E101" s="12" t="s">
        <v>3123</v>
      </c>
      <c r="F101" s="12" t="s">
        <v>3803</v>
      </c>
      <c r="G101" s="9" t="s">
        <v>3797</v>
      </c>
      <c r="H101" s="14">
        <v>3</v>
      </c>
      <c r="I101" s="14">
        <v>40</v>
      </c>
      <c r="J101" s="16" t="s">
        <v>3801</v>
      </c>
      <c r="K101" s="81" t="s">
        <v>3079</v>
      </c>
      <c r="L101" s="168">
        <v>2762.0049600000007</v>
      </c>
      <c r="M101" s="62">
        <f t="shared" si="5"/>
        <v>2762.0049600000007</v>
      </c>
      <c r="O101" s="64">
        <f t="shared" si="4"/>
        <v>0</v>
      </c>
    </row>
    <row r="102" spans="1:15">
      <c r="A102" s="13" t="s">
        <v>116</v>
      </c>
      <c r="B102" s="101" t="s">
        <v>6134</v>
      </c>
      <c r="C102" s="13" t="s">
        <v>8428</v>
      </c>
      <c r="D102" s="13" t="s">
        <v>1869</v>
      </c>
      <c r="E102" s="12" t="s">
        <v>3131</v>
      </c>
      <c r="F102" s="12" t="s">
        <v>3803</v>
      </c>
      <c r="G102" s="9" t="s">
        <v>3797</v>
      </c>
      <c r="H102" s="14">
        <v>3</v>
      </c>
      <c r="I102" s="14">
        <v>40</v>
      </c>
      <c r="J102" s="16">
        <v>30</v>
      </c>
      <c r="K102" s="81" t="s">
        <v>3079</v>
      </c>
      <c r="L102" s="168">
        <v>3537.3967200000002</v>
      </c>
      <c r="M102" s="62">
        <f t="shared" si="5"/>
        <v>3537.3967200000002</v>
      </c>
      <c r="O102" s="64">
        <f t="shared" si="4"/>
        <v>0</v>
      </c>
    </row>
    <row r="103" spans="1:15">
      <c r="A103" s="13" t="s">
        <v>123</v>
      </c>
      <c r="B103" s="101" t="s">
        <v>6141</v>
      </c>
      <c r="C103" s="13" t="s">
        <v>8435</v>
      </c>
      <c r="D103" s="13" t="s">
        <v>1869</v>
      </c>
      <c r="E103" s="12" t="s">
        <v>3138</v>
      </c>
      <c r="F103" s="12" t="s">
        <v>3803</v>
      </c>
      <c r="G103" s="9" t="s">
        <v>3797</v>
      </c>
      <c r="H103" s="14">
        <v>3</v>
      </c>
      <c r="I103" s="14">
        <v>40</v>
      </c>
      <c r="J103" s="16" t="s">
        <v>3800</v>
      </c>
      <c r="K103" s="81" t="s">
        <v>3079</v>
      </c>
      <c r="L103" s="168">
        <v>2853.0216000000005</v>
      </c>
      <c r="M103" s="62">
        <f t="shared" si="5"/>
        <v>2853.0216000000005</v>
      </c>
      <c r="O103" s="64">
        <f t="shared" si="4"/>
        <v>0</v>
      </c>
    </row>
    <row r="104" spans="1:15">
      <c r="A104" s="13" t="s">
        <v>128</v>
      </c>
      <c r="B104" s="101" t="s">
        <v>6146</v>
      </c>
      <c r="C104" s="13" t="s">
        <v>8440</v>
      </c>
      <c r="D104" s="13" t="s">
        <v>1869</v>
      </c>
      <c r="E104" s="12" t="s">
        <v>3143</v>
      </c>
      <c r="F104" s="12" t="s">
        <v>3803</v>
      </c>
      <c r="G104" s="9" t="s">
        <v>3798</v>
      </c>
      <c r="H104" s="14">
        <v>3</v>
      </c>
      <c r="I104" s="14">
        <v>40</v>
      </c>
      <c r="J104" s="16">
        <v>25</v>
      </c>
      <c r="K104" s="81" t="s">
        <v>3079</v>
      </c>
      <c r="L104" s="168">
        <v>4407.3057600000002</v>
      </c>
      <c r="M104" s="62">
        <f t="shared" si="5"/>
        <v>4407.3057600000002</v>
      </c>
      <c r="O104" s="64">
        <f t="shared" si="4"/>
        <v>0</v>
      </c>
    </row>
    <row r="105" spans="1:15">
      <c r="A105" s="13" t="s">
        <v>136</v>
      </c>
      <c r="B105" s="101" t="s">
        <v>6154</v>
      </c>
      <c r="C105" s="13" t="s">
        <v>8448</v>
      </c>
      <c r="D105" s="13" t="s">
        <v>1869</v>
      </c>
      <c r="E105" s="12" t="s">
        <v>3151</v>
      </c>
      <c r="F105" s="12" t="s">
        <v>3803</v>
      </c>
      <c r="G105" s="9" t="s">
        <v>3797</v>
      </c>
      <c r="H105" s="14">
        <v>3</v>
      </c>
      <c r="I105" s="14">
        <v>40</v>
      </c>
      <c r="J105" s="16">
        <v>25</v>
      </c>
      <c r="K105" s="81" t="s">
        <v>3079</v>
      </c>
      <c r="L105" s="168">
        <v>3374.6169600000003</v>
      </c>
      <c r="M105" s="62">
        <f t="shared" si="5"/>
        <v>3374.6169600000003</v>
      </c>
      <c r="O105" s="64">
        <f t="shared" si="4"/>
        <v>0</v>
      </c>
    </row>
    <row r="106" spans="1:15">
      <c r="A106" s="13" t="s">
        <v>140</v>
      </c>
      <c r="B106" s="101" t="s">
        <v>6158</v>
      </c>
      <c r="C106" s="13" t="s">
        <v>8452</v>
      </c>
      <c r="D106" s="13" t="s">
        <v>1869</v>
      </c>
      <c r="E106" s="12" t="s">
        <v>3155</v>
      </c>
      <c r="F106" s="12" t="s">
        <v>3803</v>
      </c>
      <c r="G106" s="9" t="s">
        <v>3797</v>
      </c>
      <c r="H106" s="14">
        <v>3</v>
      </c>
      <c r="I106" s="14">
        <v>40</v>
      </c>
      <c r="J106" s="16" t="s">
        <v>3801</v>
      </c>
      <c r="K106" s="81" t="s">
        <v>3079</v>
      </c>
      <c r="L106" s="168">
        <v>3070.0612799999999</v>
      </c>
      <c r="M106" s="62">
        <f t="shared" si="5"/>
        <v>3070.0612799999999</v>
      </c>
      <c r="O106" s="64">
        <f t="shared" si="4"/>
        <v>0</v>
      </c>
    </row>
    <row r="107" spans="1:15">
      <c r="A107" s="13" t="s">
        <v>149</v>
      </c>
      <c r="B107" s="101" t="s">
        <v>6167</v>
      </c>
      <c r="C107" s="13" t="s">
        <v>8461</v>
      </c>
      <c r="D107" s="13" t="s">
        <v>1869</v>
      </c>
      <c r="E107" s="12" t="s">
        <v>3164</v>
      </c>
      <c r="F107" s="12" t="s">
        <v>3803</v>
      </c>
      <c r="G107" s="9" t="s">
        <v>3797</v>
      </c>
      <c r="H107" s="14">
        <v>3</v>
      </c>
      <c r="I107" s="14">
        <v>40</v>
      </c>
      <c r="J107" s="16">
        <v>42</v>
      </c>
      <c r="K107" s="81" t="s">
        <v>3079</v>
      </c>
      <c r="L107" s="168">
        <v>7963.9560000000019</v>
      </c>
      <c r="M107" s="62">
        <f t="shared" si="5"/>
        <v>7963.9560000000019</v>
      </c>
      <c r="O107" s="64">
        <f t="shared" si="4"/>
        <v>0</v>
      </c>
    </row>
    <row r="108" spans="1:15">
      <c r="A108" s="13" t="s">
        <v>161</v>
      </c>
      <c r="B108" s="101" t="s">
        <v>6179</v>
      </c>
      <c r="C108" s="13" t="s">
        <v>8473</v>
      </c>
      <c r="D108" s="13" t="s">
        <v>1869</v>
      </c>
      <c r="E108" s="12" t="s">
        <v>3176</v>
      </c>
      <c r="F108" s="12" t="s">
        <v>3803</v>
      </c>
      <c r="G108" s="9" t="s">
        <v>3797</v>
      </c>
      <c r="H108" s="14">
        <v>3</v>
      </c>
      <c r="I108" s="14">
        <v>40</v>
      </c>
      <c r="J108" s="16">
        <v>50</v>
      </c>
      <c r="K108" s="81" t="s">
        <v>3079</v>
      </c>
      <c r="L108" s="168">
        <v>8361.2786400000005</v>
      </c>
      <c r="M108" s="62">
        <f t="shared" si="5"/>
        <v>8361.2786400000005</v>
      </c>
      <c r="O108" s="64">
        <f t="shared" si="4"/>
        <v>0</v>
      </c>
    </row>
    <row r="109" spans="1:15">
      <c r="A109" s="13" t="s">
        <v>178</v>
      </c>
      <c r="B109" s="101" t="s">
        <v>6196</v>
      </c>
      <c r="C109" s="13" t="s">
        <v>8490</v>
      </c>
      <c r="D109" s="13" t="s">
        <v>1869</v>
      </c>
      <c r="E109" s="12" t="s">
        <v>3193</v>
      </c>
      <c r="F109" s="12" t="s">
        <v>3803</v>
      </c>
      <c r="G109" s="9" t="s">
        <v>3797</v>
      </c>
      <c r="H109" s="14">
        <v>3</v>
      </c>
      <c r="I109" s="14">
        <v>40</v>
      </c>
      <c r="J109" s="16" t="s">
        <v>3799</v>
      </c>
      <c r="K109" s="81" t="s">
        <v>3079</v>
      </c>
      <c r="L109" s="168">
        <v>4776.6232799999998</v>
      </c>
      <c r="M109" s="62">
        <f t="shared" si="5"/>
        <v>4776.6232799999998</v>
      </c>
      <c r="O109" s="64">
        <f t="shared" si="4"/>
        <v>0</v>
      </c>
    </row>
    <row r="110" spans="1:15">
      <c r="A110" s="13" t="s">
        <v>267</v>
      </c>
      <c r="B110" s="101" t="s">
        <v>6287</v>
      </c>
      <c r="C110" s="13" t="s">
        <v>8557</v>
      </c>
      <c r="D110" s="13" t="s">
        <v>1869</v>
      </c>
      <c r="E110" s="12" t="s">
        <v>3282</v>
      </c>
      <c r="F110" s="12" t="s">
        <v>3803</v>
      </c>
      <c r="G110" s="9" t="s">
        <v>3797</v>
      </c>
      <c r="H110" s="14">
        <v>3</v>
      </c>
      <c r="I110" s="14">
        <v>40</v>
      </c>
      <c r="J110" s="16">
        <v>42</v>
      </c>
      <c r="K110" s="81" t="s">
        <v>3079</v>
      </c>
      <c r="L110" s="168">
        <v>7802.9265600000008</v>
      </c>
      <c r="M110" s="62">
        <f t="shared" si="5"/>
        <v>7802.9265600000008</v>
      </c>
      <c r="O110" s="64">
        <f t="shared" si="4"/>
        <v>0</v>
      </c>
    </row>
    <row r="111" spans="1:15">
      <c r="A111" s="13" t="s">
        <v>274</v>
      </c>
      <c r="B111" s="101" t="s">
        <v>6294</v>
      </c>
      <c r="C111" s="13" t="s">
        <v>8560</v>
      </c>
      <c r="D111" s="13" t="s">
        <v>1869</v>
      </c>
      <c r="E111" s="12" t="s">
        <v>3289</v>
      </c>
      <c r="F111" s="12" t="s">
        <v>3803</v>
      </c>
      <c r="G111" s="9" t="s">
        <v>3797</v>
      </c>
      <c r="H111" s="14">
        <v>3</v>
      </c>
      <c r="I111" s="14">
        <v>40</v>
      </c>
      <c r="J111" s="16">
        <v>50</v>
      </c>
      <c r="K111" s="81" t="s">
        <v>3079</v>
      </c>
      <c r="L111" s="168">
        <v>8098.7306400000007</v>
      </c>
      <c r="M111" s="62">
        <f t="shared" si="5"/>
        <v>8098.7306400000007</v>
      </c>
      <c r="O111" s="64">
        <f t="shared" si="4"/>
        <v>0</v>
      </c>
    </row>
    <row r="112" spans="1:15">
      <c r="A112" s="13" t="s">
        <v>195</v>
      </c>
      <c r="B112" s="101" t="s">
        <v>6213</v>
      </c>
      <c r="C112" s="13" t="s">
        <v>8587</v>
      </c>
      <c r="D112" s="13" t="s">
        <v>1869</v>
      </c>
      <c r="E112" s="12" t="s">
        <v>3210</v>
      </c>
      <c r="F112" s="12" t="s">
        <v>3803</v>
      </c>
      <c r="G112" s="9" t="s">
        <v>3797</v>
      </c>
      <c r="H112" s="14">
        <v>3</v>
      </c>
      <c r="I112" s="14">
        <v>40</v>
      </c>
      <c r="J112" s="16" t="s">
        <v>3505</v>
      </c>
      <c r="K112" s="81" t="s">
        <v>3079</v>
      </c>
      <c r="L112" s="168">
        <v>4960.4068800000005</v>
      </c>
      <c r="M112" s="62">
        <f t="shared" si="5"/>
        <v>4960.4068800000005</v>
      </c>
      <c r="O112" s="64">
        <f t="shared" si="4"/>
        <v>0</v>
      </c>
    </row>
    <row r="113" spans="1:15">
      <c r="A113" s="13" t="s">
        <v>283</v>
      </c>
      <c r="B113" s="101" t="s">
        <v>7909</v>
      </c>
      <c r="C113" s="13" t="s">
        <v>8594</v>
      </c>
      <c r="D113" s="13" t="s">
        <v>1869</v>
      </c>
      <c r="E113" s="12" t="s">
        <v>3298</v>
      </c>
      <c r="F113" s="12" t="s">
        <v>3803</v>
      </c>
      <c r="G113" s="9" t="s">
        <v>3797</v>
      </c>
      <c r="H113" s="14">
        <v>3</v>
      </c>
      <c r="I113" s="14">
        <v>40</v>
      </c>
      <c r="J113" s="16">
        <v>85</v>
      </c>
      <c r="K113" s="81" t="s">
        <v>3079</v>
      </c>
      <c r="L113" s="168">
        <v>13643.744400000003</v>
      </c>
      <c r="M113" s="62">
        <f t="shared" si="5"/>
        <v>13643.744400000003</v>
      </c>
      <c r="O113" s="64">
        <f t="shared" si="4"/>
        <v>0</v>
      </c>
    </row>
    <row r="114" spans="1:15">
      <c r="A114" s="13"/>
      <c r="B114" s="101" t="s">
        <v>8604</v>
      </c>
      <c r="C114" s="13" t="s">
        <v>8605</v>
      </c>
      <c r="D114" s="13" t="s">
        <v>1869</v>
      </c>
      <c r="E114" s="12" t="s">
        <v>9017</v>
      </c>
      <c r="F114" s="12" t="s">
        <v>3803</v>
      </c>
      <c r="G114" s="9" t="s">
        <v>3798</v>
      </c>
      <c r="H114" s="14">
        <v>3</v>
      </c>
      <c r="I114" s="14">
        <v>40</v>
      </c>
      <c r="J114" s="16" t="s">
        <v>3799</v>
      </c>
      <c r="K114" s="81" t="s">
        <v>3079</v>
      </c>
      <c r="L114" s="168">
        <v>6176.8792800000001</v>
      </c>
      <c r="M114" s="62">
        <f t="shared" si="5"/>
        <v>6176.8792800000001</v>
      </c>
      <c r="O114" s="64">
        <f t="shared" si="4"/>
        <v>0</v>
      </c>
    </row>
    <row r="115" spans="1:15">
      <c r="A115" s="13" t="s">
        <v>38</v>
      </c>
      <c r="B115" s="101" t="s">
        <v>6046</v>
      </c>
      <c r="C115" s="13" t="s">
        <v>8350</v>
      </c>
      <c r="D115" s="13" t="s">
        <v>1869</v>
      </c>
      <c r="E115" s="12" t="s">
        <v>3054</v>
      </c>
      <c r="F115" s="12" t="s">
        <v>3803</v>
      </c>
      <c r="G115" s="9" t="s">
        <v>3797</v>
      </c>
      <c r="H115" s="14">
        <v>3</v>
      </c>
      <c r="I115" s="14">
        <v>50</v>
      </c>
      <c r="J115" s="16">
        <v>25</v>
      </c>
      <c r="K115" s="81" t="s">
        <v>3079</v>
      </c>
      <c r="L115" s="168" t="s">
        <v>9146</v>
      </c>
      <c r="O115" s="64">
        <f t="shared" si="4"/>
        <v>0</v>
      </c>
    </row>
    <row r="116" spans="1:15">
      <c r="A116" s="13" t="s">
        <v>46</v>
      </c>
      <c r="B116" s="101" t="s">
        <v>6047</v>
      </c>
      <c r="C116" s="13" t="s">
        <v>8358</v>
      </c>
      <c r="D116" s="13" t="s">
        <v>1869</v>
      </c>
      <c r="E116" s="12" t="s">
        <v>3062</v>
      </c>
      <c r="F116" s="12" t="s">
        <v>3803</v>
      </c>
      <c r="G116" s="9" t="s">
        <v>3797</v>
      </c>
      <c r="H116" s="14">
        <v>3</v>
      </c>
      <c r="I116" s="14">
        <v>50</v>
      </c>
      <c r="J116" s="16">
        <v>10</v>
      </c>
      <c r="K116" s="81" t="s">
        <v>3079</v>
      </c>
      <c r="L116" s="168" t="s">
        <v>9146</v>
      </c>
      <c r="O116" s="64">
        <f t="shared" si="4"/>
        <v>0</v>
      </c>
    </row>
    <row r="117" spans="1:15">
      <c r="A117" s="13" t="s">
        <v>57</v>
      </c>
      <c r="B117" s="101" t="s">
        <v>6075</v>
      </c>
      <c r="C117" s="13" t="s">
        <v>8369</v>
      </c>
      <c r="D117" s="13" t="s">
        <v>1869</v>
      </c>
      <c r="E117" s="12" t="s">
        <v>3072</v>
      </c>
      <c r="F117" s="12" t="s">
        <v>3803</v>
      </c>
      <c r="G117" s="9" t="s">
        <v>3797</v>
      </c>
      <c r="H117" s="14">
        <v>3</v>
      </c>
      <c r="I117" s="14">
        <v>50</v>
      </c>
      <c r="J117" s="16" t="s">
        <v>3800</v>
      </c>
      <c r="K117" s="81" t="s">
        <v>3079</v>
      </c>
      <c r="L117" s="168">
        <v>3302.8538400000007</v>
      </c>
      <c r="M117" s="62">
        <f t="shared" ref="M117:M135" si="6">L117-L117*M$4</f>
        <v>3302.8538400000007</v>
      </c>
      <c r="O117" s="64">
        <f t="shared" si="4"/>
        <v>0</v>
      </c>
    </row>
    <row r="118" spans="1:15">
      <c r="A118" s="13" t="s">
        <v>74</v>
      </c>
      <c r="B118" s="101" t="s">
        <v>6092</v>
      </c>
      <c r="C118" s="13" t="s">
        <v>8386</v>
      </c>
      <c r="D118" s="13" t="s">
        <v>1869</v>
      </c>
      <c r="E118" s="12" t="s">
        <v>3090</v>
      </c>
      <c r="F118" s="12" t="s">
        <v>3803</v>
      </c>
      <c r="G118" s="9" t="s">
        <v>3797</v>
      </c>
      <c r="H118" s="14">
        <v>3</v>
      </c>
      <c r="I118" s="14">
        <v>50</v>
      </c>
      <c r="J118" s="16">
        <v>25</v>
      </c>
      <c r="K118" s="81" t="s">
        <v>3079</v>
      </c>
      <c r="L118" s="168">
        <v>3971.4760800000008</v>
      </c>
      <c r="M118" s="62">
        <f t="shared" si="6"/>
        <v>3971.4760800000008</v>
      </c>
      <c r="O118" s="64">
        <f t="shared" si="4"/>
        <v>0</v>
      </c>
    </row>
    <row r="119" spans="1:15">
      <c r="A119" s="13" t="s">
        <v>81</v>
      </c>
      <c r="B119" s="101" t="s">
        <v>6099</v>
      </c>
      <c r="C119" s="13" t="s">
        <v>8393</v>
      </c>
      <c r="D119" s="13" t="s">
        <v>1869</v>
      </c>
      <c r="E119" s="12" t="s">
        <v>3097</v>
      </c>
      <c r="F119" s="12" t="s">
        <v>3803</v>
      </c>
      <c r="G119" s="9" t="s">
        <v>3798</v>
      </c>
      <c r="H119" s="14">
        <v>3</v>
      </c>
      <c r="I119" s="14">
        <v>50</v>
      </c>
      <c r="J119" s="16">
        <v>30</v>
      </c>
      <c r="K119" s="81" t="s">
        <v>3079</v>
      </c>
      <c r="L119" s="168">
        <v>5599.2736800000011</v>
      </c>
      <c r="M119" s="62">
        <f t="shared" si="6"/>
        <v>5599.2736800000011</v>
      </c>
      <c r="O119" s="64">
        <f t="shared" si="4"/>
        <v>0</v>
      </c>
    </row>
    <row r="120" spans="1:15">
      <c r="A120" s="13" t="s">
        <v>94</v>
      </c>
      <c r="B120" s="101" t="s">
        <v>6112</v>
      </c>
      <c r="C120" s="13" t="s">
        <v>8406</v>
      </c>
      <c r="D120" s="13" t="s">
        <v>1869</v>
      </c>
      <c r="E120" s="12" t="s">
        <v>3110</v>
      </c>
      <c r="F120" s="12" t="s">
        <v>3803</v>
      </c>
      <c r="G120" s="9" t="s">
        <v>3797</v>
      </c>
      <c r="H120" s="14">
        <v>3</v>
      </c>
      <c r="I120" s="14">
        <v>50</v>
      </c>
      <c r="J120" s="16">
        <v>30</v>
      </c>
      <c r="K120" s="81" t="s">
        <v>3079</v>
      </c>
      <c r="L120" s="168">
        <v>4566.5848800000003</v>
      </c>
      <c r="M120" s="62">
        <f t="shared" si="6"/>
        <v>4566.5848800000003</v>
      </c>
      <c r="O120" s="64">
        <f t="shared" si="4"/>
        <v>0</v>
      </c>
    </row>
    <row r="121" spans="1:15">
      <c r="A121" s="13" t="s">
        <v>101</v>
      </c>
      <c r="B121" s="101" t="s">
        <v>6119</v>
      </c>
      <c r="C121" s="13" t="s">
        <v>8413</v>
      </c>
      <c r="D121" s="13" t="s">
        <v>1869</v>
      </c>
      <c r="E121" s="12" t="s">
        <v>3117</v>
      </c>
      <c r="F121" s="12" t="s">
        <v>3803</v>
      </c>
      <c r="G121" s="9" t="s">
        <v>3798</v>
      </c>
      <c r="H121" s="14">
        <v>3</v>
      </c>
      <c r="I121" s="14">
        <v>50</v>
      </c>
      <c r="J121" s="16" t="s">
        <v>3801</v>
      </c>
      <c r="K121" s="81" t="s">
        <v>3079</v>
      </c>
      <c r="L121" s="168">
        <v>3794.6937600000001</v>
      </c>
      <c r="M121" s="62">
        <f t="shared" si="6"/>
        <v>3794.6937600000001</v>
      </c>
      <c r="O121" s="64">
        <f t="shared" si="4"/>
        <v>0</v>
      </c>
    </row>
    <row r="122" spans="1:15">
      <c r="A122" s="13" t="s">
        <v>109</v>
      </c>
      <c r="B122" s="101" t="s">
        <v>6127</v>
      </c>
      <c r="C122" s="13" t="s">
        <v>8421</v>
      </c>
      <c r="D122" s="13" t="s">
        <v>1869</v>
      </c>
      <c r="E122" s="12" t="s">
        <v>3124</v>
      </c>
      <c r="F122" s="12" t="s">
        <v>3803</v>
      </c>
      <c r="G122" s="9" t="s">
        <v>3797</v>
      </c>
      <c r="H122" s="14">
        <v>3</v>
      </c>
      <c r="I122" s="14">
        <v>50</v>
      </c>
      <c r="J122" s="16" t="s">
        <v>3801</v>
      </c>
      <c r="K122" s="81" t="s">
        <v>3079</v>
      </c>
      <c r="L122" s="168">
        <v>2762.0049600000007</v>
      </c>
      <c r="M122" s="62">
        <f t="shared" si="6"/>
        <v>2762.0049600000007</v>
      </c>
      <c r="O122" s="64">
        <f t="shared" si="4"/>
        <v>0</v>
      </c>
    </row>
    <row r="123" spans="1:15">
      <c r="A123" s="13" t="s">
        <v>117</v>
      </c>
      <c r="B123" s="101" t="s">
        <v>6135</v>
      </c>
      <c r="C123" s="13" t="s">
        <v>8429</v>
      </c>
      <c r="D123" s="13" t="s">
        <v>1869</v>
      </c>
      <c r="E123" s="12" t="s">
        <v>3132</v>
      </c>
      <c r="F123" s="12" t="s">
        <v>3803</v>
      </c>
      <c r="G123" s="9" t="s">
        <v>3797</v>
      </c>
      <c r="H123" s="14">
        <v>3</v>
      </c>
      <c r="I123" s="14">
        <v>50</v>
      </c>
      <c r="J123" s="16">
        <v>30</v>
      </c>
      <c r="K123" s="81" t="s">
        <v>3079</v>
      </c>
      <c r="L123" s="168">
        <v>3537.3967200000002</v>
      </c>
      <c r="M123" s="62">
        <f t="shared" si="6"/>
        <v>3537.3967200000002</v>
      </c>
      <c r="O123" s="64">
        <f t="shared" si="4"/>
        <v>0</v>
      </c>
    </row>
    <row r="124" spans="1:15">
      <c r="A124" s="13" t="s">
        <v>124</v>
      </c>
      <c r="B124" s="101" t="s">
        <v>6142</v>
      </c>
      <c r="C124" s="13" t="s">
        <v>8436</v>
      </c>
      <c r="D124" s="13" t="s">
        <v>1869</v>
      </c>
      <c r="E124" s="12" t="s">
        <v>3139</v>
      </c>
      <c r="F124" s="12" t="s">
        <v>3803</v>
      </c>
      <c r="G124" s="9" t="s">
        <v>3797</v>
      </c>
      <c r="H124" s="14">
        <v>3</v>
      </c>
      <c r="I124" s="14">
        <v>50</v>
      </c>
      <c r="J124" s="16" t="s">
        <v>3800</v>
      </c>
      <c r="K124" s="81" t="s">
        <v>3079</v>
      </c>
      <c r="L124" s="168">
        <v>2853.0216000000005</v>
      </c>
      <c r="M124" s="62">
        <f t="shared" si="6"/>
        <v>2853.0216000000005</v>
      </c>
      <c r="O124" s="64">
        <f t="shared" si="4"/>
        <v>0</v>
      </c>
    </row>
    <row r="125" spans="1:15">
      <c r="A125" s="13" t="s">
        <v>129</v>
      </c>
      <c r="B125" s="101" t="s">
        <v>6147</v>
      </c>
      <c r="C125" s="13" t="s">
        <v>8441</v>
      </c>
      <c r="D125" s="13" t="s">
        <v>1869</v>
      </c>
      <c r="E125" s="12" t="s">
        <v>3144</v>
      </c>
      <c r="F125" s="12" t="s">
        <v>3803</v>
      </c>
      <c r="G125" s="9" t="s">
        <v>3798</v>
      </c>
      <c r="H125" s="14">
        <v>3</v>
      </c>
      <c r="I125" s="14">
        <v>50</v>
      </c>
      <c r="J125" s="16">
        <v>25</v>
      </c>
      <c r="K125" s="81" t="s">
        <v>3079</v>
      </c>
      <c r="L125" s="168">
        <v>4407.3057600000002</v>
      </c>
      <c r="M125" s="62">
        <f t="shared" si="6"/>
        <v>4407.3057600000002</v>
      </c>
      <c r="O125" s="64">
        <f t="shared" si="4"/>
        <v>0</v>
      </c>
    </row>
    <row r="126" spans="1:15">
      <c r="A126" s="13" t="s">
        <v>137</v>
      </c>
      <c r="B126" s="101" t="s">
        <v>6155</v>
      </c>
      <c r="C126" s="13" t="s">
        <v>8449</v>
      </c>
      <c r="D126" s="13" t="s">
        <v>1869</v>
      </c>
      <c r="E126" s="12" t="s">
        <v>3152</v>
      </c>
      <c r="F126" s="12" t="s">
        <v>3803</v>
      </c>
      <c r="G126" s="9" t="s">
        <v>3797</v>
      </c>
      <c r="H126" s="14">
        <v>3</v>
      </c>
      <c r="I126" s="14">
        <v>50</v>
      </c>
      <c r="J126" s="16">
        <v>25</v>
      </c>
      <c r="K126" s="81" t="s">
        <v>3079</v>
      </c>
      <c r="L126" s="168">
        <v>3374.6169600000003</v>
      </c>
      <c r="M126" s="62">
        <f t="shared" si="6"/>
        <v>3374.6169600000003</v>
      </c>
      <c r="O126" s="64">
        <f t="shared" si="4"/>
        <v>0</v>
      </c>
    </row>
    <row r="127" spans="1:15">
      <c r="A127" s="13" t="s">
        <v>141</v>
      </c>
      <c r="B127" s="101" t="s">
        <v>6159</v>
      </c>
      <c r="C127" s="13" t="s">
        <v>8453</v>
      </c>
      <c r="D127" s="13" t="s">
        <v>1869</v>
      </c>
      <c r="E127" s="12" t="s">
        <v>3156</v>
      </c>
      <c r="F127" s="12" t="s">
        <v>3803</v>
      </c>
      <c r="G127" s="9" t="s">
        <v>3797</v>
      </c>
      <c r="H127" s="14">
        <v>3</v>
      </c>
      <c r="I127" s="14">
        <v>50</v>
      </c>
      <c r="J127" s="16" t="s">
        <v>3801</v>
      </c>
      <c r="K127" s="81" t="s">
        <v>3079</v>
      </c>
      <c r="L127" s="168">
        <v>3070.0612799999999</v>
      </c>
      <c r="M127" s="62">
        <f t="shared" si="6"/>
        <v>3070.0612799999999</v>
      </c>
      <c r="O127" s="64">
        <f t="shared" si="4"/>
        <v>0</v>
      </c>
    </row>
    <row r="128" spans="1:15">
      <c r="A128" s="13" t="s">
        <v>150</v>
      </c>
      <c r="B128" s="101" t="s">
        <v>6168</v>
      </c>
      <c r="C128" s="13" t="s">
        <v>8462</v>
      </c>
      <c r="D128" s="13" t="s">
        <v>1869</v>
      </c>
      <c r="E128" s="12" t="s">
        <v>3165</v>
      </c>
      <c r="F128" s="12" t="s">
        <v>3803</v>
      </c>
      <c r="G128" s="9" t="s">
        <v>3797</v>
      </c>
      <c r="H128" s="14">
        <v>3</v>
      </c>
      <c r="I128" s="14">
        <v>50</v>
      </c>
      <c r="J128" s="16">
        <v>42</v>
      </c>
      <c r="K128" s="81" t="s">
        <v>3079</v>
      </c>
      <c r="L128" s="168">
        <v>7963.9560000000019</v>
      </c>
      <c r="M128" s="62">
        <f t="shared" si="6"/>
        <v>7963.9560000000019</v>
      </c>
      <c r="O128" s="64">
        <f t="shared" si="4"/>
        <v>0</v>
      </c>
    </row>
    <row r="129" spans="1:15">
      <c r="A129" s="13" t="s">
        <v>162</v>
      </c>
      <c r="B129" s="101" t="s">
        <v>6180</v>
      </c>
      <c r="C129" s="13" t="s">
        <v>8474</v>
      </c>
      <c r="D129" s="13" t="s">
        <v>1869</v>
      </c>
      <c r="E129" s="12" t="s">
        <v>3177</v>
      </c>
      <c r="F129" s="12" t="s">
        <v>3803</v>
      </c>
      <c r="G129" s="9" t="s">
        <v>3797</v>
      </c>
      <c r="H129" s="14">
        <v>3</v>
      </c>
      <c r="I129" s="14">
        <v>50</v>
      </c>
      <c r="J129" s="16">
        <v>50</v>
      </c>
      <c r="K129" s="81" t="s">
        <v>3079</v>
      </c>
      <c r="L129" s="168">
        <v>8361.2786400000005</v>
      </c>
      <c r="M129" s="62">
        <f t="shared" si="6"/>
        <v>8361.2786400000005</v>
      </c>
      <c r="O129" s="64">
        <f t="shared" si="4"/>
        <v>0</v>
      </c>
    </row>
    <row r="130" spans="1:15">
      <c r="A130" s="13" t="s">
        <v>179</v>
      </c>
      <c r="B130" s="101" t="s">
        <v>6197</v>
      </c>
      <c r="C130" s="13" t="s">
        <v>8491</v>
      </c>
      <c r="D130" s="13" t="s">
        <v>1869</v>
      </c>
      <c r="E130" s="12" t="s">
        <v>3194</v>
      </c>
      <c r="F130" s="12" t="s">
        <v>3803</v>
      </c>
      <c r="G130" s="9" t="s">
        <v>3797</v>
      </c>
      <c r="H130" s="14">
        <v>3</v>
      </c>
      <c r="I130" s="14">
        <v>50</v>
      </c>
      <c r="J130" s="16" t="s">
        <v>3799</v>
      </c>
      <c r="K130" s="81" t="s">
        <v>3079</v>
      </c>
      <c r="L130" s="168">
        <v>4776.6232799999998</v>
      </c>
      <c r="M130" s="62">
        <f t="shared" si="6"/>
        <v>4776.6232799999998</v>
      </c>
      <c r="O130" s="64">
        <f t="shared" si="4"/>
        <v>0</v>
      </c>
    </row>
    <row r="131" spans="1:15">
      <c r="A131" s="13" t="s">
        <v>268</v>
      </c>
      <c r="B131" s="101" t="s">
        <v>6288</v>
      </c>
      <c r="C131" s="13" t="s">
        <v>8558</v>
      </c>
      <c r="D131" s="13" t="s">
        <v>1869</v>
      </c>
      <c r="E131" s="12" t="s">
        <v>3283</v>
      </c>
      <c r="F131" s="12" t="s">
        <v>3803</v>
      </c>
      <c r="G131" s="9" t="s">
        <v>3797</v>
      </c>
      <c r="H131" s="14">
        <v>3</v>
      </c>
      <c r="I131" s="14">
        <v>50</v>
      </c>
      <c r="J131" s="16">
        <v>42</v>
      </c>
      <c r="K131" s="81" t="s">
        <v>3079</v>
      </c>
      <c r="L131" s="168">
        <v>7802.9265600000008</v>
      </c>
      <c r="M131" s="62">
        <f t="shared" si="6"/>
        <v>7802.9265600000008</v>
      </c>
      <c r="O131" s="64">
        <f t="shared" si="4"/>
        <v>0</v>
      </c>
    </row>
    <row r="132" spans="1:15">
      <c r="A132" s="13" t="s">
        <v>275</v>
      </c>
      <c r="B132" s="101" t="s">
        <v>6295</v>
      </c>
      <c r="C132" s="13" t="s">
        <v>8561</v>
      </c>
      <c r="D132" s="13" t="s">
        <v>1869</v>
      </c>
      <c r="E132" s="12" t="s">
        <v>3290</v>
      </c>
      <c r="F132" s="12" t="s">
        <v>3803</v>
      </c>
      <c r="G132" s="9" t="s">
        <v>3797</v>
      </c>
      <c r="H132" s="14">
        <v>3</v>
      </c>
      <c r="I132" s="14">
        <v>50</v>
      </c>
      <c r="J132" s="16">
        <v>50</v>
      </c>
      <c r="K132" s="81" t="s">
        <v>3079</v>
      </c>
      <c r="L132" s="168">
        <v>8098.7306400000007</v>
      </c>
      <c r="M132" s="62">
        <f t="shared" si="6"/>
        <v>8098.7306400000007</v>
      </c>
      <c r="O132" s="64">
        <f t="shared" si="4"/>
        <v>0</v>
      </c>
    </row>
    <row r="133" spans="1:15">
      <c r="A133" s="13" t="s">
        <v>196</v>
      </c>
      <c r="B133" s="101" t="s">
        <v>6214</v>
      </c>
      <c r="C133" s="13" t="s">
        <v>8581</v>
      </c>
      <c r="D133" s="13" t="s">
        <v>1869</v>
      </c>
      <c r="E133" s="12" t="s">
        <v>3211</v>
      </c>
      <c r="F133" s="12" t="s">
        <v>3803</v>
      </c>
      <c r="G133" s="9" t="s">
        <v>3797</v>
      </c>
      <c r="H133" s="14">
        <v>3</v>
      </c>
      <c r="I133" s="14">
        <v>50</v>
      </c>
      <c r="J133" s="16" t="s">
        <v>3505</v>
      </c>
      <c r="K133" s="81" t="s">
        <v>3079</v>
      </c>
      <c r="L133" s="168">
        <v>4960.4068800000005</v>
      </c>
      <c r="M133" s="62">
        <f t="shared" si="6"/>
        <v>4960.4068800000005</v>
      </c>
      <c r="O133" s="64">
        <f t="shared" ref="O133:O196" si="7">M133*N133</f>
        <v>0</v>
      </c>
    </row>
    <row r="134" spans="1:15">
      <c r="A134" s="13"/>
      <c r="B134" s="101" t="s">
        <v>6296</v>
      </c>
      <c r="C134" s="13" t="s">
        <v>8591</v>
      </c>
      <c r="D134" s="13" t="s">
        <v>1869</v>
      </c>
      <c r="E134" s="12" t="s">
        <v>3290</v>
      </c>
      <c r="F134" s="12" t="s">
        <v>3803</v>
      </c>
      <c r="G134" s="9" t="s">
        <v>3797</v>
      </c>
      <c r="H134" s="14">
        <v>3</v>
      </c>
      <c r="I134" s="14">
        <v>50</v>
      </c>
      <c r="J134" s="16" t="s">
        <v>9016</v>
      </c>
      <c r="K134" s="81" t="s">
        <v>3079</v>
      </c>
      <c r="L134" s="168">
        <v>8098.7306400000007</v>
      </c>
      <c r="M134" s="62">
        <f t="shared" si="6"/>
        <v>8098.7306400000007</v>
      </c>
      <c r="O134" s="64">
        <f t="shared" si="7"/>
        <v>0</v>
      </c>
    </row>
    <row r="135" spans="1:15">
      <c r="A135" s="13"/>
      <c r="B135" s="101" t="s">
        <v>8608</v>
      </c>
      <c r="C135" s="13" t="s">
        <v>8609</v>
      </c>
      <c r="D135" s="13" t="s">
        <v>1869</v>
      </c>
      <c r="E135" s="12" t="s">
        <v>9019</v>
      </c>
      <c r="F135" s="12" t="s">
        <v>3803</v>
      </c>
      <c r="G135" s="9" t="s">
        <v>3798</v>
      </c>
      <c r="H135" s="14">
        <v>3</v>
      </c>
      <c r="I135" s="14">
        <v>50</v>
      </c>
      <c r="J135" s="16" t="s">
        <v>3505</v>
      </c>
      <c r="K135" s="81" t="s">
        <v>3079</v>
      </c>
      <c r="L135" s="168">
        <v>6360.6628800000017</v>
      </c>
      <c r="M135" s="62">
        <f t="shared" si="6"/>
        <v>6360.6628800000017</v>
      </c>
      <c r="O135" s="64">
        <f t="shared" si="7"/>
        <v>0</v>
      </c>
    </row>
    <row r="136" spans="1:15">
      <c r="A136" s="13" t="s">
        <v>29</v>
      </c>
      <c r="B136" s="101" t="s">
        <v>6050</v>
      </c>
      <c r="C136" s="13" t="s">
        <v>8341</v>
      </c>
      <c r="D136" s="13" t="s">
        <v>1869</v>
      </c>
      <c r="E136" s="12" t="s">
        <v>3045</v>
      </c>
      <c r="F136" s="12" t="s">
        <v>3803</v>
      </c>
      <c r="G136" s="9" t="s">
        <v>3797</v>
      </c>
      <c r="H136" s="14">
        <v>3</v>
      </c>
      <c r="I136" s="14">
        <v>60</v>
      </c>
      <c r="J136" s="16">
        <v>35</v>
      </c>
      <c r="K136" s="81" t="s">
        <v>3079</v>
      </c>
      <c r="L136" s="168" t="s">
        <v>9146</v>
      </c>
      <c r="O136" s="64">
        <f t="shared" si="7"/>
        <v>0</v>
      </c>
    </row>
    <row r="137" spans="1:15">
      <c r="A137" s="13" t="s">
        <v>40</v>
      </c>
      <c r="B137" s="101" t="s">
        <v>6048</v>
      </c>
      <c r="C137" s="13" t="s">
        <v>8352</v>
      </c>
      <c r="D137" s="13" t="s">
        <v>1869</v>
      </c>
      <c r="E137" s="12" t="s">
        <v>3056</v>
      </c>
      <c r="F137" s="12" t="s">
        <v>3803</v>
      </c>
      <c r="G137" s="9" t="s">
        <v>3797</v>
      </c>
      <c r="H137" s="14">
        <v>3</v>
      </c>
      <c r="I137" s="14">
        <v>60</v>
      </c>
      <c r="J137" s="16">
        <v>25</v>
      </c>
      <c r="K137" s="81" t="s">
        <v>3079</v>
      </c>
      <c r="L137" s="168" t="s">
        <v>9146</v>
      </c>
      <c r="O137" s="64">
        <f t="shared" si="7"/>
        <v>0</v>
      </c>
    </row>
    <row r="138" spans="1:15">
      <c r="A138" s="13" t="s">
        <v>58</v>
      </c>
      <c r="B138" s="101" t="s">
        <v>6076</v>
      </c>
      <c r="C138" s="13" t="s">
        <v>8370</v>
      </c>
      <c r="D138" s="13" t="s">
        <v>1869</v>
      </c>
      <c r="E138" s="12" t="s">
        <v>3073</v>
      </c>
      <c r="F138" s="12" t="s">
        <v>3803</v>
      </c>
      <c r="G138" s="9" t="s">
        <v>3797</v>
      </c>
      <c r="H138" s="14">
        <v>3</v>
      </c>
      <c r="I138" s="14">
        <v>60</v>
      </c>
      <c r="J138" s="16" t="s">
        <v>3800</v>
      </c>
      <c r="K138" s="81" t="s">
        <v>3079</v>
      </c>
      <c r="L138" s="168">
        <v>3302.8538400000007</v>
      </c>
      <c r="M138" s="62">
        <f t="shared" ref="M138:M160" si="8">L138-L138*M$4</f>
        <v>3302.8538400000007</v>
      </c>
      <c r="O138" s="64">
        <f t="shared" si="7"/>
        <v>0</v>
      </c>
    </row>
    <row r="139" spans="1:15">
      <c r="A139" s="13" t="s">
        <v>75</v>
      </c>
      <c r="B139" s="101" t="s">
        <v>6093</v>
      </c>
      <c r="C139" s="13" t="s">
        <v>8387</v>
      </c>
      <c r="D139" s="13" t="s">
        <v>1869</v>
      </c>
      <c r="E139" s="12" t="s">
        <v>3091</v>
      </c>
      <c r="F139" s="12" t="s">
        <v>3803</v>
      </c>
      <c r="G139" s="9" t="s">
        <v>3797</v>
      </c>
      <c r="H139" s="14">
        <v>3</v>
      </c>
      <c r="I139" s="14">
        <v>60</v>
      </c>
      <c r="J139" s="16">
        <v>25</v>
      </c>
      <c r="K139" s="81" t="s">
        <v>3079</v>
      </c>
      <c r="L139" s="168">
        <v>3971.4760800000008</v>
      </c>
      <c r="M139" s="62">
        <f t="shared" si="8"/>
        <v>3971.4760800000008</v>
      </c>
      <c r="O139" s="64">
        <f t="shared" si="7"/>
        <v>0</v>
      </c>
    </row>
    <row r="140" spans="1:15">
      <c r="A140" s="13" t="s">
        <v>95</v>
      </c>
      <c r="B140" s="101" t="s">
        <v>6113</v>
      </c>
      <c r="C140" s="13" t="s">
        <v>8407</v>
      </c>
      <c r="D140" s="13" t="s">
        <v>1869</v>
      </c>
      <c r="E140" s="12" t="s">
        <v>3111</v>
      </c>
      <c r="F140" s="12" t="s">
        <v>3803</v>
      </c>
      <c r="G140" s="9" t="s">
        <v>3797</v>
      </c>
      <c r="H140" s="14">
        <v>3</v>
      </c>
      <c r="I140" s="14">
        <v>60</v>
      </c>
      <c r="J140" s="16">
        <v>30</v>
      </c>
      <c r="K140" s="81" t="s">
        <v>3079</v>
      </c>
      <c r="L140" s="168">
        <v>4566.5848800000003</v>
      </c>
      <c r="M140" s="62">
        <f t="shared" si="8"/>
        <v>4566.5848800000003</v>
      </c>
      <c r="O140" s="64">
        <f t="shared" si="7"/>
        <v>0</v>
      </c>
    </row>
    <row r="141" spans="1:15">
      <c r="A141" s="13" t="s">
        <v>138</v>
      </c>
      <c r="B141" s="101" t="s">
        <v>6156</v>
      </c>
      <c r="C141" s="13" t="s">
        <v>8450</v>
      </c>
      <c r="D141" s="13" t="s">
        <v>1869</v>
      </c>
      <c r="E141" s="12" t="s">
        <v>3153</v>
      </c>
      <c r="F141" s="12" t="s">
        <v>3803</v>
      </c>
      <c r="G141" s="9" t="s">
        <v>3798</v>
      </c>
      <c r="H141" s="14">
        <v>3</v>
      </c>
      <c r="I141" s="14">
        <v>60</v>
      </c>
      <c r="J141" s="16" t="s">
        <v>3801</v>
      </c>
      <c r="K141" s="81" t="s">
        <v>3079</v>
      </c>
      <c r="L141" s="168">
        <v>4102.7500800000007</v>
      </c>
      <c r="M141" s="62">
        <f t="shared" si="8"/>
        <v>4102.7500800000007</v>
      </c>
      <c r="O141" s="64">
        <f t="shared" si="7"/>
        <v>0</v>
      </c>
    </row>
    <row r="142" spans="1:15">
      <c r="A142" s="13" t="s">
        <v>142</v>
      </c>
      <c r="B142" s="101" t="s">
        <v>6160</v>
      </c>
      <c r="C142" s="13" t="s">
        <v>8454</v>
      </c>
      <c r="D142" s="13" t="s">
        <v>1869</v>
      </c>
      <c r="E142" s="12" t="s">
        <v>3157</v>
      </c>
      <c r="F142" s="12" t="s">
        <v>3803</v>
      </c>
      <c r="G142" s="9" t="s">
        <v>3797</v>
      </c>
      <c r="H142" s="14">
        <v>3</v>
      </c>
      <c r="I142" s="14">
        <v>60</v>
      </c>
      <c r="J142" s="16" t="s">
        <v>3801</v>
      </c>
      <c r="K142" s="81" t="s">
        <v>3079</v>
      </c>
      <c r="L142" s="168">
        <v>3070.0612799999999</v>
      </c>
      <c r="M142" s="62">
        <f t="shared" si="8"/>
        <v>3070.0612799999999</v>
      </c>
      <c r="O142" s="64">
        <f t="shared" si="7"/>
        <v>0</v>
      </c>
    </row>
    <row r="143" spans="1:15">
      <c r="A143" s="13" t="s">
        <v>143</v>
      </c>
      <c r="B143" s="101" t="s">
        <v>6161</v>
      </c>
      <c r="C143" s="13" t="s">
        <v>8455</v>
      </c>
      <c r="D143" s="13" t="s">
        <v>1869</v>
      </c>
      <c r="E143" s="12" t="s">
        <v>3158</v>
      </c>
      <c r="F143" s="12" t="s">
        <v>3803</v>
      </c>
      <c r="G143" s="9" t="s">
        <v>3798</v>
      </c>
      <c r="H143" s="14">
        <v>3</v>
      </c>
      <c r="I143" s="14">
        <v>60</v>
      </c>
      <c r="J143" s="16" t="s">
        <v>3801</v>
      </c>
      <c r="K143" s="81" t="s">
        <v>3079</v>
      </c>
      <c r="L143" s="168">
        <v>4137.75648</v>
      </c>
      <c r="M143" s="62">
        <f t="shared" si="8"/>
        <v>4137.75648</v>
      </c>
      <c r="O143" s="64">
        <f t="shared" si="7"/>
        <v>0</v>
      </c>
    </row>
    <row r="144" spans="1:15">
      <c r="A144" s="13" t="s">
        <v>144</v>
      </c>
      <c r="B144" s="101" t="s">
        <v>6162</v>
      </c>
      <c r="C144" s="13" t="s">
        <v>8456</v>
      </c>
      <c r="D144" s="13" t="s">
        <v>1869</v>
      </c>
      <c r="E144" s="12" t="s">
        <v>3159</v>
      </c>
      <c r="F144" s="12" t="s">
        <v>3803</v>
      </c>
      <c r="G144" s="9" t="s">
        <v>3797</v>
      </c>
      <c r="H144" s="14">
        <v>3</v>
      </c>
      <c r="I144" s="14">
        <v>60</v>
      </c>
      <c r="J144" s="16" t="s">
        <v>3801</v>
      </c>
      <c r="K144" s="81" t="s">
        <v>3079</v>
      </c>
      <c r="L144" s="168">
        <v>3070.0612799999999</v>
      </c>
      <c r="M144" s="62">
        <f t="shared" si="8"/>
        <v>3070.0612799999999</v>
      </c>
      <c r="O144" s="64">
        <f t="shared" si="7"/>
        <v>0</v>
      </c>
    </row>
    <row r="145" spans="1:15">
      <c r="A145" s="13" t="s">
        <v>163</v>
      </c>
      <c r="B145" s="101" t="s">
        <v>6181</v>
      </c>
      <c r="C145" s="13" t="s">
        <v>8475</v>
      </c>
      <c r="D145" s="13" t="s">
        <v>1869</v>
      </c>
      <c r="E145" s="12" t="s">
        <v>3178</v>
      </c>
      <c r="F145" s="12" t="s">
        <v>3803</v>
      </c>
      <c r="G145" s="9" t="s">
        <v>3797</v>
      </c>
      <c r="H145" s="14">
        <v>3</v>
      </c>
      <c r="I145" s="14">
        <v>60</v>
      </c>
      <c r="J145" s="16">
        <v>50</v>
      </c>
      <c r="K145" s="81" t="s">
        <v>3079</v>
      </c>
      <c r="L145" s="168">
        <v>8361.2786400000005</v>
      </c>
      <c r="M145" s="62">
        <f t="shared" si="8"/>
        <v>8361.2786400000005</v>
      </c>
      <c r="O145" s="64">
        <f t="shared" si="7"/>
        <v>0</v>
      </c>
    </row>
    <row r="146" spans="1:15">
      <c r="A146" s="13" t="s">
        <v>197</v>
      </c>
      <c r="B146" s="101" t="s">
        <v>6215</v>
      </c>
      <c r="C146" s="13" t="s">
        <v>8520</v>
      </c>
      <c r="D146" s="13" t="s">
        <v>1869</v>
      </c>
      <c r="E146" s="12" t="s">
        <v>3212</v>
      </c>
      <c r="F146" s="12" t="s">
        <v>3803</v>
      </c>
      <c r="G146" s="9" t="s">
        <v>3797</v>
      </c>
      <c r="H146" s="14">
        <v>3</v>
      </c>
      <c r="I146" s="14">
        <v>60</v>
      </c>
      <c r="J146" s="16" t="s">
        <v>3505</v>
      </c>
      <c r="K146" s="81" t="s">
        <v>3079</v>
      </c>
      <c r="L146" s="168">
        <v>4960.4068800000005</v>
      </c>
      <c r="M146" s="62">
        <f t="shared" si="8"/>
        <v>4960.4068800000005</v>
      </c>
      <c r="O146" s="64">
        <f t="shared" si="7"/>
        <v>0</v>
      </c>
    </row>
    <row r="147" spans="1:15">
      <c r="A147" s="13" t="s">
        <v>63</v>
      </c>
      <c r="B147" s="101" t="s">
        <v>6081</v>
      </c>
      <c r="C147" s="13" t="s">
        <v>8375</v>
      </c>
      <c r="D147" s="13" t="s">
        <v>1869</v>
      </c>
      <c r="E147" s="12" t="s">
        <v>3078</v>
      </c>
      <c r="F147" s="12" t="s">
        <v>3803</v>
      </c>
      <c r="G147" s="9" t="s">
        <v>3798</v>
      </c>
      <c r="H147" s="14">
        <v>3</v>
      </c>
      <c r="I147" s="14">
        <v>63</v>
      </c>
      <c r="J147" s="16">
        <v>25</v>
      </c>
      <c r="K147" s="81" t="s">
        <v>3079</v>
      </c>
      <c r="L147" s="168">
        <v>5004.1648800000012</v>
      </c>
      <c r="M147" s="62">
        <f t="shared" si="8"/>
        <v>5004.1648800000012</v>
      </c>
      <c r="O147" s="64">
        <f t="shared" si="7"/>
        <v>0</v>
      </c>
    </row>
    <row r="148" spans="1:15">
      <c r="A148" s="13" t="s">
        <v>76</v>
      </c>
      <c r="B148" s="101" t="s">
        <v>6094</v>
      </c>
      <c r="C148" s="13" t="s">
        <v>8388</v>
      </c>
      <c r="D148" s="13" t="s">
        <v>1869</v>
      </c>
      <c r="E148" s="12" t="s">
        <v>3092</v>
      </c>
      <c r="F148" s="12" t="s">
        <v>3803</v>
      </c>
      <c r="G148" s="9" t="s">
        <v>3797</v>
      </c>
      <c r="H148" s="14">
        <v>3</v>
      </c>
      <c r="I148" s="14">
        <v>63</v>
      </c>
      <c r="J148" s="16">
        <v>25</v>
      </c>
      <c r="K148" s="81" t="s">
        <v>3079</v>
      </c>
      <c r="L148" s="168">
        <v>3971.4760800000008</v>
      </c>
      <c r="M148" s="62">
        <f t="shared" si="8"/>
        <v>3971.4760800000008</v>
      </c>
      <c r="O148" s="64">
        <f t="shared" si="7"/>
        <v>0</v>
      </c>
    </row>
    <row r="149" spans="1:15">
      <c r="A149" s="13" t="s">
        <v>82</v>
      </c>
      <c r="B149" s="101" t="s">
        <v>6100</v>
      </c>
      <c r="C149" s="13" t="s">
        <v>8394</v>
      </c>
      <c r="D149" s="13" t="s">
        <v>1869</v>
      </c>
      <c r="E149" s="12" t="s">
        <v>3098</v>
      </c>
      <c r="F149" s="12" t="s">
        <v>3803</v>
      </c>
      <c r="G149" s="9" t="s">
        <v>3798</v>
      </c>
      <c r="H149" s="14">
        <v>3</v>
      </c>
      <c r="I149" s="14">
        <v>63</v>
      </c>
      <c r="J149" s="16">
        <v>30</v>
      </c>
      <c r="K149" s="81" t="s">
        <v>3079</v>
      </c>
      <c r="L149" s="168">
        <v>5599.2736800000011</v>
      </c>
      <c r="M149" s="62">
        <f t="shared" si="8"/>
        <v>5599.2736800000011</v>
      </c>
      <c r="O149" s="64">
        <f t="shared" si="7"/>
        <v>0</v>
      </c>
    </row>
    <row r="150" spans="1:15">
      <c r="A150" s="13" t="s">
        <v>96</v>
      </c>
      <c r="B150" s="101" t="s">
        <v>6114</v>
      </c>
      <c r="C150" s="13" t="s">
        <v>8408</v>
      </c>
      <c r="D150" s="13" t="s">
        <v>1869</v>
      </c>
      <c r="E150" s="12" t="s">
        <v>3112</v>
      </c>
      <c r="F150" s="12" t="s">
        <v>3803</v>
      </c>
      <c r="G150" s="9" t="s">
        <v>3797</v>
      </c>
      <c r="H150" s="14">
        <v>3</v>
      </c>
      <c r="I150" s="14">
        <v>63</v>
      </c>
      <c r="J150" s="16">
        <v>30</v>
      </c>
      <c r="K150" s="81" t="s">
        <v>3079</v>
      </c>
      <c r="L150" s="168">
        <v>4566.5848800000003</v>
      </c>
      <c r="M150" s="62">
        <f t="shared" si="8"/>
        <v>4566.5848800000003</v>
      </c>
      <c r="O150" s="64">
        <f t="shared" si="7"/>
        <v>0</v>
      </c>
    </row>
    <row r="151" spans="1:15">
      <c r="A151" s="13" t="s">
        <v>151</v>
      </c>
      <c r="B151" s="101" t="s">
        <v>6169</v>
      </c>
      <c r="C151" s="13" t="s">
        <v>8463</v>
      </c>
      <c r="D151" s="13" t="s">
        <v>1869</v>
      </c>
      <c r="E151" s="12" t="s">
        <v>3166</v>
      </c>
      <c r="F151" s="12" t="s">
        <v>3803</v>
      </c>
      <c r="G151" s="9" t="s">
        <v>3797</v>
      </c>
      <c r="H151" s="14">
        <v>3</v>
      </c>
      <c r="I151" s="14">
        <v>63</v>
      </c>
      <c r="J151" s="16">
        <v>42</v>
      </c>
      <c r="K151" s="81" t="s">
        <v>3079</v>
      </c>
      <c r="L151" s="168">
        <v>7963.9560000000019</v>
      </c>
      <c r="M151" s="62">
        <f t="shared" si="8"/>
        <v>7963.9560000000019</v>
      </c>
      <c r="O151" s="64">
        <f t="shared" si="7"/>
        <v>0</v>
      </c>
    </row>
    <row r="152" spans="1:15">
      <c r="A152" s="13" t="s">
        <v>155</v>
      </c>
      <c r="B152" s="101" t="s">
        <v>6173</v>
      </c>
      <c r="C152" s="13" t="s">
        <v>8467</v>
      </c>
      <c r="D152" s="13" t="s">
        <v>1869</v>
      </c>
      <c r="E152" s="12" t="s">
        <v>3170</v>
      </c>
      <c r="F152" s="12" t="s">
        <v>3803</v>
      </c>
      <c r="G152" s="9" t="s">
        <v>3798</v>
      </c>
      <c r="H152" s="14">
        <v>3</v>
      </c>
      <c r="I152" s="14">
        <v>63</v>
      </c>
      <c r="J152" s="16">
        <v>50</v>
      </c>
      <c r="K152" s="81" t="s">
        <v>3079</v>
      </c>
      <c r="L152" s="168">
        <v>9761.5346400000035</v>
      </c>
      <c r="M152" s="62">
        <f t="shared" si="8"/>
        <v>9761.5346400000035</v>
      </c>
      <c r="O152" s="64">
        <f t="shared" si="7"/>
        <v>0</v>
      </c>
    </row>
    <row r="153" spans="1:15">
      <c r="A153" s="13" t="s">
        <v>164</v>
      </c>
      <c r="B153" s="101" t="s">
        <v>6182</v>
      </c>
      <c r="C153" s="13" t="s">
        <v>8476</v>
      </c>
      <c r="D153" s="13" t="s">
        <v>1869</v>
      </c>
      <c r="E153" s="12" t="s">
        <v>3179</v>
      </c>
      <c r="F153" s="12" t="s">
        <v>3803</v>
      </c>
      <c r="G153" s="9" t="s">
        <v>3797</v>
      </c>
      <c r="H153" s="14">
        <v>3</v>
      </c>
      <c r="I153" s="14">
        <v>63</v>
      </c>
      <c r="J153" s="16">
        <v>50</v>
      </c>
      <c r="K153" s="81" t="s">
        <v>3079</v>
      </c>
      <c r="L153" s="168">
        <v>8361.2786400000005</v>
      </c>
      <c r="M153" s="62">
        <f t="shared" si="8"/>
        <v>8361.2786400000005</v>
      </c>
      <c r="O153" s="64">
        <f t="shared" si="7"/>
        <v>0</v>
      </c>
    </row>
    <row r="154" spans="1:15">
      <c r="A154" s="13" t="s">
        <v>180</v>
      </c>
      <c r="B154" s="101" t="s">
        <v>6198</v>
      </c>
      <c r="C154" s="13" t="s">
        <v>8492</v>
      </c>
      <c r="D154" s="13" t="s">
        <v>1869</v>
      </c>
      <c r="E154" s="12" t="s">
        <v>3195</v>
      </c>
      <c r="F154" s="12" t="s">
        <v>3803</v>
      </c>
      <c r="G154" s="9" t="s">
        <v>3797</v>
      </c>
      <c r="H154" s="14">
        <v>3</v>
      </c>
      <c r="I154" s="14">
        <v>63</v>
      </c>
      <c r="J154" s="16" t="s">
        <v>3799</v>
      </c>
      <c r="K154" s="81" t="s">
        <v>3079</v>
      </c>
      <c r="L154" s="168">
        <v>4776.6232799999998</v>
      </c>
      <c r="M154" s="62">
        <f t="shared" si="8"/>
        <v>4776.6232799999998</v>
      </c>
      <c r="O154" s="64">
        <f t="shared" si="7"/>
        <v>0</v>
      </c>
    </row>
    <row r="155" spans="1:15">
      <c r="A155" s="13" t="s">
        <v>185</v>
      </c>
      <c r="B155" s="101" t="s">
        <v>6203</v>
      </c>
      <c r="C155" s="13" t="s">
        <v>8497</v>
      </c>
      <c r="D155" s="13" t="s">
        <v>1869</v>
      </c>
      <c r="E155" s="12" t="s">
        <v>3200</v>
      </c>
      <c r="F155" s="12" t="s">
        <v>3803</v>
      </c>
      <c r="G155" s="9" t="s">
        <v>3798</v>
      </c>
      <c r="H155" s="14">
        <v>3</v>
      </c>
      <c r="I155" s="14">
        <v>63</v>
      </c>
      <c r="J155" s="16" t="s">
        <v>3505</v>
      </c>
      <c r="K155" s="81" t="s">
        <v>3079</v>
      </c>
      <c r="L155" s="168">
        <v>6360.6628800000017</v>
      </c>
      <c r="M155" s="62">
        <f t="shared" si="8"/>
        <v>6360.6628800000017</v>
      </c>
      <c r="O155" s="64">
        <f t="shared" si="7"/>
        <v>0</v>
      </c>
    </row>
    <row r="156" spans="1:15">
      <c r="A156" s="13" t="s">
        <v>198</v>
      </c>
      <c r="B156" s="101" t="s">
        <v>6216</v>
      </c>
      <c r="C156" s="13" t="s">
        <v>8534</v>
      </c>
      <c r="D156" s="13" t="s">
        <v>1869</v>
      </c>
      <c r="E156" s="12" t="s">
        <v>3213</v>
      </c>
      <c r="F156" s="12" t="s">
        <v>3803</v>
      </c>
      <c r="G156" s="9" t="s">
        <v>3797</v>
      </c>
      <c r="H156" s="14">
        <v>3</v>
      </c>
      <c r="I156" s="14">
        <v>63</v>
      </c>
      <c r="J156" s="16" t="s">
        <v>3505</v>
      </c>
      <c r="K156" s="81" t="s">
        <v>3079</v>
      </c>
      <c r="L156" s="168">
        <v>4960.4068800000005</v>
      </c>
      <c r="M156" s="62">
        <f t="shared" si="8"/>
        <v>4960.4068800000005</v>
      </c>
      <c r="O156" s="64">
        <f t="shared" si="7"/>
        <v>0</v>
      </c>
    </row>
    <row r="157" spans="1:15">
      <c r="A157" s="13" t="s">
        <v>278</v>
      </c>
      <c r="B157" s="101" t="s">
        <v>7913</v>
      </c>
      <c r="C157" s="13" t="s">
        <v>8583</v>
      </c>
      <c r="D157" s="13" t="s">
        <v>1869</v>
      </c>
      <c r="E157" s="12" t="s">
        <v>3294</v>
      </c>
      <c r="F157" s="12" t="s">
        <v>3803</v>
      </c>
      <c r="G157" s="9" t="s">
        <v>3798</v>
      </c>
      <c r="H157" s="14">
        <v>3</v>
      </c>
      <c r="I157" s="14">
        <v>63</v>
      </c>
      <c r="J157" s="16">
        <v>85</v>
      </c>
      <c r="K157" s="81" t="s">
        <v>3079</v>
      </c>
      <c r="L157" s="168">
        <v>17494.448400000001</v>
      </c>
      <c r="M157" s="62">
        <f t="shared" si="8"/>
        <v>17494.448400000001</v>
      </c>
      <c r="O157" s="64">
        <f t="shared" si="7"/>
        <v>0</v>
      </c>
    </row>
    <row r="158" spans="1:15">
      <c r="A158" s="13" t="s">
        <v>280</v>
      </c>
      <c r="B158" s="101" t="s">
        <v>7911</v>
      </c>
      <c r="C158" s="13" t="s">
        <v>8585</v>
      </c>
      <c r="D158" s="13" t="s">
        <v>1869</v>
      </c>
      <c r="E158" s="12" t="s">
        <v>3296</v>
      </c>
      <c r="F158" s="12" t="s">
        <v>3803</v>
      </c>
      <c r="G158" s="9" t="s">
        <v>3807</v>
      </c>
      <c r="H158" s="14">
        <v>3</v>
      </c>
      <c r="I158" s="14">
        <v>63</v>
      </c>
      <c r="J158" s="16">
        <v>85</v>
      </c>
      <c r="K158" s="81" t="s">
        <v>3079</v>
      </c>
      <c r="L158" s="168">
        <v>18936.712080000001</v>
      </c>
      <c r="M158" s="62">
        <f t="shared" si="8"/>
        <v>18936.712080000001</v>
      </c>
      <c r="O158" s="64">
        <f t="shared" si="7"/>
        <v>0</v>
      </c>
    </row>
    <row r="159" spans="1:15">
      <c r="A159" s="13" t="s">
        <v>202</v>
      </c>
      <c r="B159" s="101" t="s">
        <v>6220</v>
      </c>
      <c r="C159" s="13" t="s">
        <v>8590</v>
      </c>
      <c r="D159" s="13" t="s">
        <v>1869</v>
      </c>
      <c r="E159" s="12" t="s">
        <v>3217</v>
      </c>
      <c r="F159" s="12" t="s">
        <v>3803</v>
      </c>
      <c r="G159" s="9" t="s">
        <v>3797</v>
      </c>
      <c r="H159" s="14">
        <v>4</v>
      </c>
      <c r="I159" s="14">
        <v>63</v>
      </c>
      <c r="J159" s="16" t="s">
        <v>3505</v>
      </c>
      <c r="K159" s="81" t="s">
        <v>3079</v>
      </c>
      <c r="L159" s="168">
        <v>6446.4285600000003</v>
      </c>
      <c r="M159" s="62">
        <f t="shared" si="8"/>
        <v>6446.4285600000003</v>
      </c>
      <c r="O159" s="64">
        <f t="shared" si="7"/>
        <v>0</v>
      </c>
    </row>
    <row r="160" spans="1:15">
      <c r="A160" s="13" t="s">
        <v>284</v>
      </c>
      <c r="B160" s="101" t="s">
        <v>6297</v>
      </c>
      <c r="C160" s="13" t="s">
        <v>8595</v>
      </c>
      <c r="D160" s="13" t="s">
        <v>1869</v>
      </c>
      <c r="E160" s="12" t="s">
        <v>3299</v>
      </c>
      <c r="F160" s="12" t="s">
        <v>3803</v>
      </c>
      <c r="G160" s="9" t="s">
        <v>3797</v>
      </c>
      <c r="H160" s="14">
        <v>3</v>
      </c>
      <c r="I160" s="14">
        <v>63</v>
      </c>
      <c r="J160" s="16">
        <v>85</v>
      </c>
      <c r="K160" s="81" t="s">
        <v>3079</v>
      </c>
      <c r="L160" s="168">
        <v>13643.744400000003</v>
      </c>
      <c r="M160" s="62">
        <f t="shared" si="8"/>
        <v>13643.744400000003</v>
      </c>
      <c r="O160" s="64">
        <f t="shared" si="7"/>
        <v>0</v>
      </c>
    </row>
    <row r="161" spans="1:15">
      <c r="A161" s="13" t="s">
        <v>30</v>
      </c>
      <c r="B161" s="101" t="s">
        <v>6051</v>
      </c>
      <c r="C161" s="13" t="s">
        <v>8342</v>
      </c>
      <c r="D161" s="13" t="s">
        <v>1869</v>
      </c>
      <c r="E161" s="12" t="s">
        <v>3046</v>
      </c>
      <c r="F161" s="12" t="s">
        <v>3803</v>
      </c>
      <c r="G161" s="9" t="s">
        <v>3797</v>
      </c>
      <c r="H161" s="14">
        <v>3</v>
      </c>
      <c r="I161" s="14">
        <v>75</v>
      </c>
      <c r="J161" s="16">
        <v>35</v>
      </c>
      <c r="K161" s="81" t="s">
        <v>3079</v>
      </c>
      <c r="L161" s="168" t="s">
        <v>9146</v>
      </c>
      <c r="O161" s="64">
        <f t="shared" si="7"/>
        <v>0</v>
      </c>
    </row>
    <row r="162" spans="1:15">
      <c r="A162" s="13" t="s">
        <v>41</v>
      </c>
      <c r="B162" s="101" t="s">
        <v>6049</v>
      </c>
      <c r="C162" s="13" t="s">
        <v>8353</v>
      </c>
      <c r="D162" s="13" t="s">
        <v>1869</v>
      </c>
      <c r="E162" s="12" t="s">
        <v>3057</v>
      </c>
      <c r="F162" s="12" t="s">
        <v>3803</v>
      </c>
      <c r="G162" s="9" t="s">
        <v>3797</v>
      </c>
      <c r="H162" s="14">
        <v>3</v>
      </c>
      <c r="I162" s="14">
        <v>75</v>
      </c>
      <c r="J162" s="16">
        <v>25</v>
      </c>
      <c r="K162" s="81" t="s">
        <v>3079</v>
      </c>
      <c r="L162" s="168" t="s">
        <v>9146</v>
      </c>
      <c r="O162" s="64">
        <f t="shared" si="7"/>
        <v>0</v>
      </c>
    </row>
    <row r="163" spans="1:15">
      <c r="A163" s="13" t="s">
        <v>49</v>
      </c>
      <c r="B163" s="101" t="s">
        <v>6067</v>
      </c>
      <c r="C163" s="13" t="s">
        <v>8361</v>
      </c>
      <c r="D163" s="13" t="s">
        <v>1869</v>
      </c>
      <c r="E163" s="12" t="s">
        <v>3064</v>
      </c>
      <c r="F163" s="12" t="s">
        <v>3803</v>
      </c>
      <c r="G163" s="9" t="s">
        <v>3798</v>
      </c>
      <c r="H163" s="14">
        <v>3</v>
      </c>
      <c r="I163" s="14">
        <v>75</v>
      </c>
      <c r="J163" s="16" t="s">
        <v>3800</v>
      </c>
      <c r="K163" s="81" t="s">
        <v>3079</v>
      </c>
      <c r="L163" s="168">
        <v>4335.5426400000006</v>
      </c>
      <c r="M163" s="62">
        <f t="shared" ref="M163:M200" si="9">L163-L163*M$4</f>
        <v>4335.5426400000006</v>
      </c>
      <c r="O163" s="64">
        <f t="shared" si="7"/>
        <v>0</v>
      </c>
    </row>
    <row r="164" spans="1:15">
      <c r="A164" s="13" t="s">
        <v>59</v>
      </c>
      <c r="B164" s="101" t="s">
        <v>6077</v>
      </c>
      <c r="C164" s="13" t="s">
        <v>8371</v>
      </c>
      <c r="D164" s="13" t="s">
        <v>1869</v>
      </c>
      <c r="E164" s="12" t="s">
        <v>3074</v>
      </c>
      <c r="F164" s="12" t="s">
        <v>3803</v>
      </c>
      <c r="G164" s="9" t="s">
        <v>3797</v>
      </c>
      <c r="H164" s="14">
        <v>3</v>
      </c>
      <c r="I164" s="14">
        <v>75</v>
      </c>
      <c r="J164" s="16" t="s">
        <v>3800</v>
      </c>
      <c r="K164" s="81" t="s">
        <v>3079</v>
      </c>
      <c r="L164" s="168">
        <v>3302.8538400000007</v>
      </c>
      <c r="M164" s="62">
        <f t="shared" si="9"/>
        <v>3302.8538400000007</v>
      </c>
      <c r="O164" s="64">
        <f t="shared" si="7"/>
        <v>0</v>
      </c>
    </row>
    <row r="165" spans="1:15">
      <c r="A165" s="13" t="s">
        <v>64</v>
      </c>
      <c r="B165" s="101" t="s">
        <v>6082</v>
      </c>
      <c r="C165" s="13" t="s">
        <v>8376</v>
      </c>
      <c r="D165" s="13" t="s">
        <v>1869</v>
      </c>
      <c r="E165" s="12" t="s">
        <v>3080</v>
      </c>
      <c r="F165" s="12" t="s">
        <v>3803</v>
      </c>
      <c r="G165" s="9" t="s">
        <v>3798</v>
      </c>
      <c r="H165" s="14">
        <v>3</v>
      </c>
      <c r="I165" s="14">
        <v>75</v>
      </c>
      <c r="J165" s="16">
        <v>25</v>
      </c>
      <c r="K165" s="81" t="s">
        <v>3079</v>
      </c>
      <c r="L165" s="168">
        <v>5004.1648800000012</v>
      </c>
      <c r="M165" s="62">
        <f t="shared" si="9"/>
        <v>5004.1648800000012</v>
      </c>
      <c r="O165" s="64">
        <f t="shared" si="7"/>
        <v>0</v>
      </c>
    </row>
    <row r="166" spans="1:15">
      <c r="A166" s="13" t="s">
        <v>77</v>
      </c>
      <c r="B166" s="101" t="s">
        <v>6095</v>
      </c>
      <c r="C166" s="13" t="s">
        <v>8389</v>
      </c>
      <c r="D166" s="13" t="s">
        <v>1869</v>
      </c>
      <c r="E166" s="12" t="s">
        <v>3093</v>
      </c>
      <c r="F166" s="12" t="s">
        <v>3803</v>
      </c>
      <c r="G166" s="9" t="s">
        <v>3797</v>
      </c>
      <c r="H166" s="14">
        <v>3</v>
      </c>
      <c r="I166" s="14">
        <v>75</v>
      </c>
      <c r="J166" s="16">
        <v>25</v>
      </c>
      <c r="K166" s="81" t="s">
        <v>3079</v>
      </c>
      <c r="L166" s="168">
        <v>3971.4760800000008</v>
      </c>
      <c r="M166" s="62">
        <f t="shared" si="9"/>
        <v>3971.4760800000008</v>
      </c>
      <c r="O166" s="64">
        <f t="shared" si="7"/>
        <v>0</v>
      </c>
    </row>
    <row r="167" spans="1:15">
      <c r="A167" s="13" t="s">
        <v>83</v>
      </c>
      <c r="B167" s="101" t="s">
        <v>6101</v>
      </c>
      <c r="C167" s="13" t="s">
        <v>8395</v>
      </c>
      <c r="D167" s="13" t="s">
        <v>1869</v>
      </c>
      <c r="E167" s="12" t="s">
        <v>3099</v>
      </c>
      <c r="F167" s="12" t="s">
        <v>3803</v>
      </c>
      <c r="G167" s="9" t="s">
        <v>3798</v>
      </c>
      <c r="H167" s="14">
        <v>3</v>
      </c>
      <c r="I167" s="14">
        <v>75</v>
      </c>
      <c r="J167" s="16">
        <v>30</v>
      </c>
      <c r="K167" s="81" t="s">
        <v>3079</v>
      </c>
      <c r="L167" s="168">
        <v>5599.2736800000011</v>
      </c>
      <c r="M167" s="62">
        <f t="shared" si="9"/>
        <v>5599.2736800000011</v>
      </c>
      <c r="O167" s="64">
        <f t="shared" si="7"/>
        <v>0</v>
      </c>
    </row>
    <row r="168" spans="1:15">
      <c r="A168" s="13" t="s">
        <v>97</v>
      </c>
      <c r="B168" s="101" t="s">
        <v>6115</v>
      </c>
      <c r="C168" s="13" t="s">
        <v>8409</v>
      </c>
      <c r="D168" s="13" t="s">
        <v>1869</v>
      </c>
      <c r="E168" s="12" t="s">
        <v>3113</v>
      </c>
      <c r="F168" s="12" t="s">
        <v>3803</v>
      </c>
      <c r="G168" s="9" t="s">
        <v>3797</v>
      </c>
      <c r="H168" s="14">
        <v>3</v>
      </c>
      <c r="I168" s="14">
        <v>75</v>
      </c>
      <c r="J168" s="16">
        <v>30</v>
      </c>
      <c r="K168" s="81" t="s">
        <v>3079</v>
      </c>
      <c r="L168" s="168">
        <v>4566.5848800000003</v>
      </c>
      <c r="M168" s="62">
        <f t="shared" si="9"/>
        <v>4566.5848800000003</v>
      </c>
      <c r="O168" s="64">
        <f t="shared" si="7"/>
        <v>0</v>
      </c>
    </row>
    <row r="169" spans="1:15">
      <c r="A169" s="13" t="s">
        <v>152</v>
      </c>
      <c r="B169" s="101" t="s">
        <v>6170</v>
      </c>
      <c r="C169" s="13" t="s">
        <v>8464</v>
      </c>
      <c r="D169" s="13" t="s">
        <v>1869</v>
      </c>
      <c r="E169" s="12" t="s">
        <v>3167</v>
      </c>
      <c r="F169" s="12" t="s">
        <v>3803</v>
      </c>
      <c r="G169" s="9" t="s">
        <v>3797</v>
      </c>
      <c r="H169" s="14">
        <v>3</v>
      </c>
      <c r="I169" s="14">
        <v>75</v>
      </c>
      <c r="J169" s="16">
        <v>42</v>
      </c>
      <c r="K169" s="81" t="s">
        <v>3079</v>
      </c>
      <c r="L169" s="168">
        <v>7963.9560000000019</v>
      </c>
      <c r="M169" s="62">
        <f t="shared" si="9"/>
        <v>7963.9560000000019</v>
      </c>
      <c r="O169" s="64">
        <f t="shared" si="7"/>
        <v>0</v>
      </c>
    </row>
    <row r="170" spans="1:15">
      <c r="A170" s="13" t="s">
        <v>165</v>
      </c>
      <c r="B170" s="101" t="s">
        <v>6183</v>
      </c>
      <c r="C170" s="13" t="s">
        <v>8477</v>
      </c>
      <c r="D170" s="13" t="s">
        <v>1869</v>
      </c>
      <c r="E170" s="12" t="s">
        <v>3180</v>
      </c>
      <c r="F170" s="12" t="s">
        <v>3803</v>
      </c>
      <c r="G170" s="9" t="s">
        <v>3797</v>
      </c>
      <c r="H170" s="14">
        <v>3</v>
      </c>
      <c r="I170" s="14">
        <v>75</v>
      </c>
      <c r="J170" s="16">
        <v>50</v>
      </c>
      <c r="K170" s="81" t="s">
        <v>3079</v>
      </c>
      <c r="L170" s="168">
        <v>8361.2786400000005</v>
      </c>
      <c r="M170" s="62">
        <f t="shared" si="9"/>
        <v>8361.2786400000005</v>
      </c>
      <c r="O170" s="64">
        <f t="shared" si="7"/>
        <v>0</v>
      </c>
    </row>
    <row r="171" spans="1:15">
      <c r="A171" s="13" t="s">
        <v>169</v>
      </c>
      <c r="B171" s="101" t="s">
        <v>6187</v>
      </c>
      <c r="C171" s="13" t="s">
        <v>8481</v>
      </c>
      <c r="D171" s="13" t="s">
        <v>1869</v>
      </c>
      <c r="E171" s="12" t="s">
        <v>3184</v>
      </c>
      <c r="F171" s="12" t="s">
        <v>3803</v>
      </c>
      <c r="G171" s="9" t="s">
        <v>3798</v>
      </c>
      <c r="H171" s="14">
        <v>3</v>
      </c>
      <c r="I171" s="14">
        <v>75</v>
      </c>
      <c r="J171" s="16" t="s">
        <v>3799</v>
      </c>
      <c r="K171" s="81" t="s">
        <v>3079</v>
      </c>
      <c r="L171" s="168">
        <v>6176.8792800000001</v>
      </c>
      <c r="M171" s="62">
        <f t="shared" si="9"/>
        <v>6176.8792800000001</v>
      </c>
      <c r="O171" s="64">
        <f t="shared" si="7"/>
        <v>0</v>
      </c>
    </row>
    <row r="172" spans="1:15">
      <c r="A172" s="13" t="s">
        <v>181</v>
      </c>
      <c r="B172" s="101" t="s">
        <v>6199</v>
      </c>
      <c r="C172" s="13" t="s">
        <v>8493</v>
      </c>
      <c r="D172" s="13" t="s">
        <v>1869</v>
      </c>
      <c r="E172" s="12" t="s">
        <v>3196</v>
      </c>
      <c r="F172" s="12" t="s">
        <v>3803</v>
      </c>
      <c r="G172" s="9" t="s">
        <v>3797</v>
      </c>
      <c r="H172" s="14">
        <v>3</v>
      </c>
      <c r="I172" s="14">
        <v>75</v>
      </c>
      <c r="J172" s="16" t="s">
        <v>3799</v>
      </c>
      <c r="K172" s="81" t="s">
        <v>3079</v>
      </c>
      <c r="L172" s="168">
        <v>4776.6232799999998</v>
      </c>
      <c r="M172" s="62">
        <f t="shared" si="9"/>
        <v>4776.6232799999998</v>
      </c>
      <c r="O172" s="64">
        <f t="shared" si="7"/>
        <v>0</v>
      </c>
    </row>
    <row r="173" spans="1:15">
      <c r="A173" s="13" t="s">
        <v>186</v>
      </c>
      <c r="B173" s="101" t="s">
        <v>6204</v>
      </c>
      <c r="C173" s="13" t="s">
        <v>8498</v>
      </c>
      <c r="D173" s="13" t="s">
        <v>1869</v>
      </c>
      <c r="E173" s="12" t="s">
        <v>3201</v>
      </c>
      <c r="F173" s="12" t="s">
        <v>3803</v>
      </c>
      <c r="G173" s="9" t="s">
        <v>3798</v>
      </c>
      <c r="H173" s="14">
        <v>3</v>
      </c>
      <c r="I173" s="14">
        <v>75</v>
      </c>
      <c r="J173" s="16" t="s">
        <v>3505</v>
      </c>
      <c r="K173" s="81" t="s">
        <v>3079</v>
      </c>
      <c r="L173" s="168">
        <v>6360.6628800000017</v>
      </c>
      <c r="M173" s="62">
        <f t="shared" si="9"/>
        <v>6360.6628800000017</v>
      </c>
      <c r="O173" s="64">
        <f t="shared" si="7"/>
        <v>0</v>
      </c>
    </row>
    <row r="174" spans="1:15">
      <c r="A174" s="13" t="s">
        <v>199</v>
      </c>
      <c r="B174" s="101" t="s">
        <v>6217</v>
      </c>
      <c r="C174" s="13" t="s">
        <v>8545</v>
      </c>
      <c r="D174" s="13" t="s">
        <v>1869</v>
      </c>
      <c r="E174" s="12" t="s">
        <v>3214</v>
      </c>
      <c r="F174" s="12" t="s">
        <v>3803</v>
      </c>
      <c r="G174" s="9" t="s">
        <v>3797</v>
      </c>
      <c r="H174" s="14">
        <v>3</v>
      </c>
      <c r="I174" s="14">
        <v>75</v>
      </c>
      <c r="J174" s="16" t="s">
        <v>3505</v>
      </c>
      <c r="K174" s="81" t="s">
        <v>3079</v>
      </c>
      <c r="L174" s="168">
        <v>4960.4068800000005</v>
      </c>
      <c r="M174" s="62">
        <f t="shared" si="9"/>
        <v>4960.4068800000005</v>
      </c>
      <c r="O174" s="64">
        <f t="shared" si="7"/>
        <v>0</v>
      </c>
    </row>
    <row r="175" spans="1:15">
      <c r="A175" s="13" t="s">
        <v>65</v>
      </c>
      <c r="B175" s="101" t="s">
        <v>6083</v>
      </c>
      <c r="C175" s="13" t="s">
        <v>8377</v>
      </c>
      <c r="D175" s="13" t="s">
        <v>1869</v>
      </c>
      <c r="E175" s="12" t="s">
        <v>3081</v>
      </c>
      <c r="F175" s="12" t="s">
        <v>3803</v>
      </c>
      <c r="G175" s="9" t="s">
        <v>3798</v>
      </c>
      <c r="H175" s="14">
        <v>3</v>
      </c>
      <c r="I175" s="14">
        <v>80</v>
      </c>
      <c r="J175" s="16">
        <v>25</v>
      </c>
      <c r="K175" s="81" t="s">
        <v>3079</v>
      </c>
      <c r="L175" s="168">
        <v>5004.1648800000012</v>
      </c>
      <c r="M175" s="62">
        <f t="shared" si="9"/>
        <v>5004.1648800000012</v>
      </c>
      <c r="O175" s="64">
        <f t="shared" si="7"/>
        <v>0</v>
      </c>
    </row>
    <row r="176" spans="1:15">
      <c r="A176" s="13" t="s">
        <v>78</v>
      </c>
      <c r="B176" s="101" t="s">
        <v>6096</v>
      </c>
      <c r="C176" s="13" t="s">
        <v>8390</v>
      </c>
      <c r="D176" s="13" t="s">
        <v>1869</v>
      </c>
      <c r="E176" s="12" t="s">
        <v>3094</v>
      </c>
      <c r="F176" s="12" t="s">
        <v>3803</v>
      </c>
      <c r="G176" s="9" t="s">
        <v>3797</v>
      </c>
      <c r="H176" s="14">
        <v>3</v>
      </c>
      <c r="I176" s="14">
        <v>80</v>
      </c>
      <c r="J176" s="16">
        <v>25</v>
      </c>
      <c r="K176" s="81" t="s">
        <v>3079</v>
      </c>
      <c r="L176" s="168">
        <v>3971.4760800000008</v>
      </c>
      <c r="M176" s="62">
        <f t="shared" si="9"/>
        <v>3971.4760800000008</v>
      </c>
      <c r="O176" s="64">
        <f t="shared" si="7"/>
        <v>0</v>
      </c>
    </row>
    <row r="177" spans="1:15">
      <c r="A177" s="13" t="s">
        <v>84</v>
      </c>
      <c r="B177" s="101" t="s">
        <v>6102</v>
      </c>
      <c r="C177" s="13" t="s">
        <v>8396</v>
      </c>
      <c r="D177" s="13" t="s">
        <v>1869</v>
      </c>
      <c r="E177" s="12" t="s">
        <v>3100</v>
      </c>
      <c r="F177" s="12" t="s">
        <v>3803</v>
      </c>
      <c r="G177" s="9" t="s">
        <v>3798</v>
      </c>
      <c r="H177" s="14">
        <v>3</v>
      </c>
      <c r="I177" s="14">
        <v>80</v>
      </c>
      <c r="J177" s="16">
        <v>30</v>
      </c>
      <c r="K177" s="81" t="s">
        <v>3079</v>
      </c>
      <c r="L177" s="168">
        <v>5599.2736800000011</v>
      </c>
      <c r="M177" s="62">
        <f t="shared" si="9"/>
        <v>5599.2736800000011</v>
      </c>
      <c r="O177" s="64">
        <f t="shared" si="7"/>
        <v>0</v>
      </c>
    </row>
    <row r="178" spans="1:15">
      <c r="A178" s="13" t="s">
        <v>98</v>
      </c>
      <c r="B178" s="101" t="s">
        <v>6116</v>
      </c>
      <c r="C178" s="13" t="s">
        <v>8410</v>
      </c>
      <c r="D178" s="13" t="s">
        <v>1869</v>
      </c>
      <c r="E178" s="12" t="s">
        <v>3114</v>
      </c>
      <c r="F178" s="12" t="s">
        <v>3803</v>
      </c>
      <c r="G178" s="9" t="s">
        <v>3797</v>
      </c>
      <c r="H178" s="14">
        <v>3</v>
      </c>
      <c r="I178" s="14">
        <v>80</v>
      </c>
      <c r="J178" s="16">
        <v>30</v>
      </c>
      <c r="K178" s="81" t="s">
        <v>3079</v>
      </c>
      <c r="L178" s="168">
        <v>4566.5848800000003</v>
      </c>
      <c r="M178" s="62">
        <f t="shared" si="9"/>
        <v>4566.5848800000003</v>
      </c>
      <c r="O178" s="64">
        <f t="shared" si="7"/>
        <v>0</v>
      </c>
    </row>
    <row r="179" spans="1:15">
      <c r="A179" s="13" t="s">
        <v>153</v>
      </c>
      <c r="B179" s="101" t="s">
        <v>6171</v>
      </c>
      <c r="C179" s="13" t="s">
        <v>8465</v>
      </c>
      <c r="D179" s="13" t="s">
        <v>1869</v>
      </c>
      <c r="E179" s="12" t="s">
        <v>3168</v>
      </c>
      <c r="F179" s="12" t="s">
        <v>3803</v>
      </c>
      <c r="G179" s="9" t="s">
        <v>3797</v>
      </c>
      <c r="H179" s="14">
        <v>3</v>
      </c>
      <c r="I179" s="14">
        <v>80</v>
      </c>
      <c r="J179" s="16">
        <v>42</v>
      </c>
      <c r="K179" s="81" t="s">
        <v>3079</v>
      </c>
      <c r="L179" s="168">
        <v>7963.9560000000019</v>
      </c>
      <c r="M179" s="62">
        <f t="shared" si="9"/>
        <v>7963.9560000000019</v>
      </c>
      <c r="O179" s="64">
        <f t="shared" si="7"/>
        <v>0</v>
      </c>
    </row>
    <row r="180" spans="1:15">
      <c r="A180" s="13" t="s">
        <v>166</v>
      </c>
      <c r="B180" s="101" t="s">
        <v>6184</v>
      </c>
      <c r="C180" s="13" t="s">
        <v>8478</v>
      </c>
      <c r="D180" s="13" t="s">
        <v>1869</v>
      </c>
      <c r="E180" s="12" t="s">
        <v>3181</v>
      </c>
      <c r="F180" s="12" t="s">
        <v>3803</v>
      </c>
      <c r="G180" s="9" t="s">
        <v>3797</v>
      </c>
      <c r="H180" s="14">
        <v>3</v>
      </c>
      <c r="I180" s="14">
        <v>80</v>
      </c>
      <c r="J180" s="16">
        <v>50</v>
      </c>
      <c r="K180" s="81" t="s">
        <v>3079</v>
      </c>
      <c r="L180" s="168">
        <v>8361.2786400000005</v>
      </c>
      <c r="M180" s="62">
        <f t="shared" si="9"/>
        <v>8361.2786400000005</v>
      </c>
      <c r="O180" s="64">
        <f t="shared" si="7"/>
        <v>0</v>
      </c>
    </row>
    <row r="181" spans="1:15">
      <c r="A181" s="13" t="s">
        <v>170</v>
      </c>
      <c r="B181" s="101" t="s">
        <v>6188</v>
      </c>
      <c r="C181" s="13" t="s">
        <v>8482</v>
      </c>
      <c r="D181" s="13" t="s">
        <v>1869</v>
      </c>
      <c r="E181" s="12" t="s">
        <v>3185</v>
      </c>
      <c r="F181" s="12" t="s">
        <v>3803</v>
      </c>
      <c r="G181" s="9" t="s">
        <v>3798</v>
      </c>
      <c r="H181" s="14">
        <v>3</v>
      </c>
      <c r="I181" s="14">
        <v>80</v>
      </c>
      <c r="J181" s="16" t="s">
        <v>3799</v>
      </c>
      <c r="K181" s="81" t="s">
        <v>3079</v>
      </c>
      <c r="L181" s="168">
        <v>6176.8792800000001</v>
      </c>
      <c r="M181" s="62">
        <f t="shared" si="9"/>
        <v>6176.8792800000001</v>
      </c>
      <c r="O181" s="64">
        <f t="shared" si="7"/>
        <v>0</v>
      </c>
    </row>
    <row r="182" spans="1:15">
      <c r="A182" s="13" t="s">
        <v>182</v>
      </c>
      <c r="B182" s="101" t="s">
        <v>6200</v>
      </c>
      <c r="C182" s="13" t="s">
        <v>8494</v>
      </c>
      <c r="D182" s="13" t="s">
        <v>1869</v>
      </c>
      <c r="E182" s="12" t="s">
        <v>3197</v>
      </c>
      <c r="F182" s="12" t="s">
        <v>3803</v>
      </c>
      <c r="G182" s="9" t="s">
        <v>3797</v>
      </c>
      <c r="H182" s="14">
        <v>3</v>
      </c>
      <c r="I182" s="14">
        <v>80</v>
      </c>
      <c r="J182" s="16" t="s">
        <v>3799</v>
      </c>
      <c r="K182" s="81" t="s">
        <v>3079</v>
      </c>
      <c r="L182" s="168">
        <v>4776.6232799999998</v>
      </c>
      <c r="M182" s="62">
        <f t="shared" si="9"/>
        <v>4776.6232799999998</v>
      </c>
      <c r="O182" s="64">
        <f t="shared" si="7"/>
        <v>0</v>
      </c>
    </row>
    <row r="183" spans="1:15">
      <c r="A183" s="13" t="s">
        <v>187</v>
      </c>
      <c r="B183" s="101" t="s">
        <v>6205</v>
      </c>
      <c r="C183" s="13" t="s">
        <v>8499</v>
      </c>
      <c r="D183" s="13" t="s">
        <v>1869</v>
      </c>
      <c r="E183" s="12" t="s">
        <v>3202</v>
      </c>
      <c r="F183" s="12" t="s">
        <v>3803</v>
      </c>
      <c r="G183" s="9" t="s">
        <v>3798</v>
      </c>
      <c r="H183" s="14">
        <v>3</v>
      </c>
      <c r="I183" s="14">
        <v>80</v>
      </c>
      <c r="J183" s="16" t="s">
        <v>3505</v>
      </c>
      <c r="K183" s="81" t="s">
        <v>3079</v>
      </c>
      <c r="L183" s="168">
        <v>6360.6628800000017</v>
      </c>
      <c r="M183" s="62">
        <f t="shared" si="9"/>
        <v>6360.6628800000017</v>
      </c>
      <c r="O183" s="64">
        <f t="shared" si="7"/>
        <v>0</v>
      </c>
    </row>
    <row r="184" spans="1:15">
      <c r="A184" s="13" t="s">
        <v>200</v>
      </c>
      <c r="B184" s="101" t="s">
        <v>6218</v>
      </c>
      <c r="C184" s="13" t="s">
        <v>8523</v>
      </c>
      <c r="D184" s="13" t="s">
        <v>1869</v>
      </c>
      <c r="E184" s="12" t="s">
        <v>3215</v>
      </c>
      <c r="F184" s="12" t="s">
        <v>3803</v>
      </c>
      <c r="G184" s="9" t="s">
        <v>3797</v>
      </c>
      <c r="H184" s="14">
        <v>3</v>
      </c>
      <c r="I184" s="14">
        <v>80</v>
      </c>
      <c r="J184" s="16" t="s">
        <v>3505</v>
      </c>
      <c r="K184" s="81" t="s">
        <v>3079</v>
      </c>
      <c r="L184" s="168">
        <v>4960.4068800000005</v>
      </c>
      <c r="M184" s="62">
        <f t="shared" si="9"/>
        <v>4960.4068800000005</v>
      </c>
      <c r="O184" s="64">
        <f t="shared" si="7"/>
        <v>0</v>
      </c>
    </row>
    <row r="185" spans="1:15">
      <c r="A185" s="13" t="s">
        <v>285</v>
      </c>
      <c r="B185" s="101" t="s">
        <v>6298</v>
      </c>
      <c r="C185" s="13" t="s">
        <v>8596</v>
      </c>
      <c r="D185" s="13" t="s">
        <v>1869</v>
      </c>
      <c r="E185" s="12" t="s">
        <v>3300</v>
      </c>
      <c r="F185" s="12" t="s">
        <v>3803</v>
      </c>
      <c r="G185" s="9" t="s">
        <v>3797</v>
      </c>
      <c r="H185" s="14">
        <v>3</v>
      </c>
      <c r="I185" s="14">
        <v>80</v>
      </c>
      <c r="J185" s="16">
        <v>85</v>
      </c>
      <c r="K185" s="81" t="s">
        <v>3079</v>
      </c>
      <c r="L185" s="168">
        <v>13643.744400000003</v>
      </c>
      <c r="M185" s="62">
        <f t="shared" si="9"/>
        <v>13643.744400000003</v>
      </c>
      <c r="O185" s="64">
        <f t="shared" si="7"/>
        <v>0</v>
      </c>
    </row>
    <row r="186" spans="1:15">
      <c r="A186" s="13" t="s">
        <v>50</v>
      </c>
      <c r="B186" s="101" t="s">
        <v>6068</v>
      </c>
      <c r="C186" s="13" t="s">
        <v>8362</v>
      </c>
      <c r="D186" s="13" t="s">
        <v>1869</v>
      </c>
      <c r="E186" s="12" t="s">
        <v>3065</v>
      </c>
      <c r="F186" s="12" t="s">
        <v>3803</v>
      </c>
      <c r="G186" s="9" t="s">
        <v>3798</v>
      </c>
      <c r="H186" s="14">
        <v>3</v>
      </c>
      <c r="I186" s="14">
        <v>100</v>
      </c>
      <c r="J186" s="16" t="s">
        <v>3800</v>
      </c>
      <c r="K186" s="81" t="s">
        <v>3079</v>
      </c>
      <c r="L186" s="168">
        <v>4335.5426400000006</v>
      </c>
      <c r="M186" s="62">
        <f t="shared" si="9"/>
        <v>4335.5426400000006</v>
      </c>
      <c r="O186" s="64">
        <f t="shared" si="7"/>
        <v>0</v>
      </c>
    </row>
    <row r="187" spans="1:15">
      <c r="A187" s="13" t="s">
        <v>60</v>
      </c>
      <c r="B187" s="101" t="s">
        <v>6078</v>
      </c>
      <c r="C187" s="13" t="s">
        <v>8372</v>
      </c>
      <c r="D187" s="13" t="s">
        <v>1869</v>
      </c>
      <c r="E187" s="12" t="s">
        <v>3075</v>
      </c>
      <c r="F187" s="12" t="s">
        <v>3803</v>
      </c>
      <c r="G187" s="9" t="s">
        <v>3797</v>
      </c>
      <c r="H187" s="14">
        <v>3</v>
      </c>
      <c r="I187" s="14">
        <v>100</v>
      </c>
      <c r="J187" s="16" t="s">
        <v>3800</v>
      </c>
      <c r="K187" s="81" t="s">
        <v>3079</v>
      </c>
      <c r="L187" s="168">
        <v>3302.8538400000007</v>
      </c>
      <c r="M187" s="62">
        <f t="shared" si="9"/>
        <v>3302.8538400000007</v>
      </c>
      <c r="O187" s="64">
        <f t="shared" si="7"/>
        <v>0</v>
      </c>
    </row>
    <row r="188" spans="1:15">
      <c r="A188" s="13" t="s">
        <v>66</v>
      </c>
      <c r="B188" s="101" t="s">
        <v>6084</v>
      </c>
      <c r="C188" s="13" t="s">
        <v>8378</v>
      </c>
      <c r="D188" s="13" t="s">
        <v>1869</v>
      </c>
      <c r="E188" s="12" t="s">
        <v>3082</v>
      </c>
      <c r="F188" s="12" t="s">
        <v>3803</v>
      </c>
      <c r="G188" s="9" t="s">
        <v>3798</v>
      </c>
      <c r="H188" s="14">
        <v>3</v>
      </c>
      <c r="I188" s="14">
        <v>100</v>
      </c>
      <c r="J188" s="16">
        <v>25</v>
      </c>
      <c r="K188" s="81" t="s">
        <v>3079</v>
      </c>
      <c r="L188" s="168">
        <v>5004.1648800000012</v>
      </c>
      <c r="M188" s="62">
        <f t="shared" si="9"/>
        <v>5004.1648800000012</v>
      </c>
      <c r="O188" s="64">
        <f t="shared" si="7"/>
        <v>0</v>
      </c>
    </row>
    <row r="189" spans="1:15">
      <c r="A189" s="13" t="s">
        <v>79</v>
      </c>
      <c r="B189" s="101" t="s">
        <v>6097</v>
      </c>
      <c r="C189" s="13" t="s">
        <v>8391</v>
      </c>
      <c r="D189" s="13" t="s">
        <v>1869</v>
      </c>
      <c r="E189" s="12" t="s">
        <v>3095</v>
      </c>
      <c r="F189" s="12" t="s">
        <v>3803</v>
      </c>
      <c r="G189" s="9" t="s">
        <v>3797</v>
      </c>
      <c r="H189" s="14">
        <v>3</v>
      </c>
      <c r="I189" s="14">
        <v>100</v>
      </c>
      <c r="J189" s="16">
        <v>25</v>
      </c>
      <c r="K189" s="81" t="s">
        <v>3079</v>
      </c>
      <c r="L189" s="168">
        <v>3971.4760800000008</v>
      </c>
      <c r="M189" s="62">
        <f t="shared" si="9"/>
        <v>3971.4760800000008</v>
      </c>
      <c r="O189" s="64">
        <f t="shared" si="7"/>
        <v>0</v>
      </c>
    </row>
    <row r="190" spans="1:15">
      <c r="A190" s="13" t="s">
        <v>85</v>
      </c>
      <c r="B190" s="101" t="s">
        <v>6103</v>
      </c>
      <c r="C190" s="13" t="s">
        <v>8397</v>
      </c>
      <c r="D190" s="13" t="s">
        <v>1869</v>
      </c>
      <c r="E190" s="12" t="s">
        <v>3101</v>
      </c>
      <c r="F190" s="12" t="s">
        <v>3803</v>
      </c>
      <c r="G190" s="9" t="s">
        <v>3798</v>
      </c>
      <c r="H190" s="14">
        <v>3</v>
      </c>
      <c r="I190" s="14">
        <v>100</v>
      </c>
      <c r="J190" s="16">
        <v>30</v>
      </c>
      <c r="K190" s="81" t="s">
        <v>3079</v>
      </c>
      <c r="L190" s="168">
        <v>5599.2736800000011</v>
      </c>
      <c r="M190" s="62">
        <f t="shared" si="9"/>
        <v>5599.2736800000011</v>
      </c>
      <c r="O190" s="64">
        <f t="shared" si="7"/>
        <v>0</v>
      </c>
    </row>
    <row r="191" spans="1:15">
      <c r="A191" s="13" t="s">
        <v>86</v>
      </c>
      <c r="B191" s="101" t="s">
        <v>6104</v>
      </c>
      <c r="C191" s="13" t="s">
        <v>8398</v>
      </c>
      <c r="D191" s="13" t="s">
        <v>1869</v>
      </c>
      <c r="E191" s="12" t="s">
        <v>3102</v>
      </c>
      <c r="F191" s="12" t="s">
        <v>3803</v>
      </c>
      <c r="G191" s="9" t="s">
        <v>3807</v>
      </c>
      <c r="H191" s="14">
        <v>3</v>
      </c>
      <c r="I191" s="14">
        <v>100</v>
      </c>
      <c r="J191" s="16">
        <v>30</v>
      </c>
      <c r="K191" s="81" t="s">
        <v>3079</v>
      </c>
      <c r="L191" s="168">
        <v>9316.9533600000013</v>
      </c>
      <c r="M191" s="62">
        <f t="shared" si="9"/>
        <v>9316.9533600000013</v>
      </c>
      <c r="O191" s="64">
        <f t="shared" si="7"/>
        <v>0</v>
      </c>
    </row>
    <row r="192" spans="1:15">
      <c r="A192" s="13" t="s">
        <v>99</v>
      </c>
      <c r="B192" s="101" t="s">
        <v>6117</v>
      </c>
      <c r="C192" s="13" t="s">
        <v>8411</v>
      </c>
      <c r="D192" s="13" t="s">
        <v>1869</v>
      </c>
      <c r="E192" s="12" t="s">
        <v>3115</v>
      </c>
      <c r="F192" s="12" t="s">
        <v>3803</v>
      </c>
      <c r="G192" s="9" t="s">
        <v>3797</v>
      </c>
      <c r="H192" s="14">
        <v>3</v>
      </c>
      <c r="I192" s="14">
        <v>100</v>
      </c>
      <c r="J192" s="16">
        <v>30</v>
      </c>
      <c r="K192" s="81" t="s">
        <v>3079</v>
      </c>
      <c r="L192" s="168">
        <v>4566.5848800000003</v>
      </c>
      <c r="M192" s="62">
        <f t="shared" si="9"/>
        <v>4566.5848800000003</v>
      </c>
      <c r="O192" s="64">
        <f t="shared" si="7"/>
        <v>0</v>
      </c>
    </row>
    <row r="193" spans="1:15">
      <c r="A193" s="13" t="s">
        <v>154</v>
      </c>
      <c r="B193" s="101" t="s">
        <v>6172</v>
      </c>
      <c r="C193" s="13" t="s">
        <v>8466</v>
      </c>
      <c r="D193" s="13" t="s">
        <v>1869</v>
      </c>
      <c r="E193" s="12" t="s">
        <v>3169</v>
      </c>
      <c r="F193" s="12" t="s">
        <v>3803</v>
      </c>
      <c r="G193" s="9" t="s">
        <v>3797</v>
      </c>
      <c r="H193" s="14">
        <v>3</v>
      </c>
      <c r="I193" s="14">
        <v>100</v>
      </c>
      <c r="J193" s="16">
        <v>42</v>
      </c>
      <c r="K193" s="81" t="s">
        <v>3079</v>
      </c>
      <c r="L193" s="168">
        <v>7963.9560000000019</v>
      </c>
      <c r="M193" s="62">
        <f t="shared" si="9"/>
        <v>7963.9560000000019</v>
      </c>
      <c r="O193" s="64">
        <f t="shared" si="7"/>
        <v>0</v>
      </c>
    </row>
    <row r="194" spans="1:15">
      <c r="A194" s="13" t="s">
        <v>167</v>
      </c>
      <c r="B194" s="101" t="s">
        <v>6185</v>
      </c>
      <c r="C194" s="13" t="s">
        <v>8479</v>
      </c>
      <c r="D194" s="13" t="s">
        <v>1869</v>
      </c>
      <c r="E194" s="12" t="s">
        <v>3182</v>
      </c>
      <c r="F194" s="12" t="s">
        <v>3803</v>
      </c>
      <c r="G194" s="9" t="s">
        <v>3797</v>
      </c>
      <c r="H194" s="14">
        <v>3</v>
      </c>
      <c r="I194" s="14">
        <v>100</v>
      </c>
      <c r="J194" s="16">
        <v>50</v>
      </c>
      <c r="K194" s="81" t="s">
        <v>3079</v>
      </c>
      <c r="L194" s="168">
        <v>8361.2786400000005</v>
      </c>
      <c r="M194" s="62">
        <f t="shared" si="9"/>
        <v>8361.2786400000005</v>
      </c>
      <c r="O194" s="64">
        <f t="shared" si="7"/>
        <v>0</v>
      </c>
    </row>
    <row r="195" spans="1:15">
      <c r="A195" s="13" t="s">
        <v>171</v>
      </c>
      <c r="B195" s="101" t="s">
        <v>6189</v>
      </c>
      <c r="C195" s="13" t="s">
        <v>8483</v>
      </c>
      <c r="D195" s="13" t="s">
        <v>1869</v>
      </c>
      <c r="E195" s="12" t="s">
        <v>3186</v>
      </c>
      <c r="F195" s="12" t="s">
        <v>3803</v>
      </c>
      <c r="G195" s="9" t="s">
        <v>3798</v>
      </c>
      <c r="H195" s="14">
        <v>3</v>
      </c>
      <c r="I195" s="14">
        <v>100</v>
      </c>
      <c r="J195" s="16" t="s">
        <v>3799</v>
      </c>
      <c r="K195" s="81" t="s">
        <v>3079</v>
      </c>
      <c r="L195" s="168">
        <v>6176.8792800000001</v>
      </c>
      <c r="M195" s="62">
        <f t="shared" si="9"/>
        <v>6176.8792800000001</v>
      </c>
      <c r="O195" s="64">
        <f t="shared" si="7"/>
        <v>0</v>
      </c>
    </row>
    <row r="196" spans="1:15">
      <c r="A196" s="13" t="s">
        <v>183</v>
      </c>
      <c r="B196" s="101" t="s">
        <v>6201</v>
      </c>
      <c r="C196" s="13" t="s">
        <v>8495</v>
      </c>
      <c r="D196" s="13" t="s">
        <v>1869</v>
      </c>
      <c r="E196" s="12" t="s">
        <v>3198</v>
      </c>
      <c r="F196" s="12" t="s">
        <v>3803</v>
      </c>
      <c r="G196" s="9" t="s">
        <v>3797</v>
      </c>
      <c r="H196" s="14">
        <v>3</v>
      </c>
      <c r="I196" s="14">
        <v>100</v>
      </c>
      <c r="J196" s="16" t="s">
        <v>3799</v>
      </c>
      <c r="K196" s="81" t="s">
        <v>3079</v>
      </c>
      <c r="L196" s="168">
        <v>4776.6232799999998</v>
      </c>
      <c r="M196" s="62">
        <f t="shared" si="9"/>
        <v>4776.6232799999998</v>
      </c>
      <c r="O196" s="64">
        <f t="shared" si="7"/>
        <v>0</v>
      </c>
    </row>
    <row r="197" spans="1:15">
      <c r="A197" s="13" t="s">
        <v>188</v>
      </c>
      <c r="B197" s="101" t="s">
        <v>6206</v>
      </c>
      <c r="C197" s="13" t="s">
        <v>8500</v>
      </c>
      <c r="D197" s="13" t="s">
        <v>1869</v>
      </c>
      <c r="E197" s="12" t="s">
        <v>3203</v>
      </c>
      <c r="F197" s="12" t="s">
        <v>3803</v>
      </c>
      <c r="G197" s="9" t="s">
        <v>3798</v>
      </c>
      <c r="H197" s="14">
        <v>3</v>
      </c>
      <c r="I197" s="14">
        <v>100</v>
      </c>
      <c r="J197" s="16" t="s">
        <v>3505</v>
      </c>
      <c r="K197" s="81" t="s">
        <v>3079</v>
      </c>
      <c r="L197" s="168">
        <v>6360.6628800000017</v>
      </c>
      <c r="M197" s="62">
        <f t="shared" si="9"/>
        <v>6360.6628800000017</v>
      </c>
      <c r="O197" s="64">
        <f t="shared" ref="O197:O260" si="10">M197*N197</f>
        <v>0</v>
      </c>
    </row>
    <row r="198" spans="1:15">
      <c r="A198" s="13"/>
      <c r="B198" s="101" t="s">
        <v>8521</v>
      </c>
      <c r="C198" s="13" t="s">
        <v>8522</v>
      </c>
      <c r="D198" s="13" t="s">
        <v>1869</v>
      </c>
      <c r="E198" s="12" t="s">
        <v>3291</v>
      </c>
      <c r="F198" s="12" t="s">
        <v>3803</v>
      </c>
      <c r="G198" s="9" t="s">
        <v>3797</v>
      </c>
      <c r="H198" s="14">
        <v>3</v>
      </c>
      <c r="I198" s="14">
        <v>100</v>
      </c>
      <c r="J198" s="16" t="s">
        <v>9015</v>
      </c>
      <c r="K198" s="81" t="s">
        <v>3079</v>
      </c>
      <c r="L198" s="168">
        <v>14170.590719999998</v>
      </c>
      <c r="M198" s="62">
        <f t="shared" si="9"/>
        <v>14170.590719999998</v>
      </c>
      <c r="O198" s="64">
        <f t="shared" si="10"/>
        <v>0</v>
      </c>
    </row>
    <row r="199" spans="1:15">
      <c r="A199" s="13" t="s">
        <v>201</v>
      </c>
      <c r="B199" s="101" t="s">
        <v>6219</v>
      </c>
      <c r="C199" s="13" t="s">
        <v>8533</v>
      </c>
      <c r="D199" s="13" t="s">
        <v>1869</v>
      </c>
      <c r="E199" s="12" t="s">
        <v>3216</v>
      </c>
      <c r="F199" s="12" t="s">
        <v>3803</v>
      </c>
      <c r="G199" s="9" t="s">
        <v>3797</v>
      </c>
      <c r="H199" s="14">
        <v>3</v>
      </c>
      <c r="I199" s="14">
        <v>100</v>
      </c>
      <c r="J199" s="16" t="s">
        <v>3505</v>
      </c>
      <c r="K199" s="81" t="s">
        <v>3079</v>
      </c>
      <c r="L199" s="168">
        <v>4960.4068800000005</v>
      </c>
      <c r="M199" s="62">
        <f t="shared" si="9"/>
        <v>4960.4068800000005</v>
      </c>
      <c r="O199" s="64">
        <f t="shared" si="10"/>
        <v>0</v>
      </c>
    </row>
    <row r="200" spans="1:15">
      <c r="A200" s="13" t="s">
        <v>281</v>
      </c>
      <c r="B200" s="101" t="s">
        <v>6299</v>
      </c>
      <c r="C200" s="13" t="s">
        <v>8592</v>
      </c>
      <c r="D200" s="13" t="s">
        <v>1869</v>
      </c>
      <c r="E200" s="12" t="s">
        <v>3301</v>
      </c>
      <c r="F200" s="12" t="s">
        <v>3803</v>
      </c>
      <c r="G200" s="9" t="s">
        <v>3797</v>
      </c>
      <c r="H200" s="14">
        <v>3</v>
      </c>
      <c r="I200" s="14">
        <v>100</v>
      </c>
      <c r="J200" s="16">
        <v>85</v>
      </c>
      <c r="K200" s="81" t="s">
        <v>3079</v>
      </c>
      <c r="L200" s="168">
        <v>13643.744400000003</v>
      </c>
      <c r="M200" s="62">
        <f t="shared" si="9"/>
        <v>13643.744400000003</v>
      </c>
      <c r="O200" s="64">
        <f t="shared" si="10"/>
        <v>0</v>
      </c>
    </row>
    <row r="201" spans="1:15">
      <c r="A201" s="13" t="s">
        <v>31</v>
      </c>
      <c r="B201" s="101" t="s">
        <v>6058</v>
      </c>
      <c r="C201" s="13" t="s">
        <v>8343</v>
      </c>
      <c r="D201" s="13" t="s">
        <v>1869</v>
      </c>
      <c r="E201" s="12" t="s">
        <v>3047</v>
      </c>
      <c r="F201" s="12" t="s">
        <v>3803</v>
      </c>
      <c r="G201" s="9" t="s">
        <v>3797</v>
      </c>
      <c r="H201" s="14">
        <v>3</v>
      </c>
      <c r="I201" s="14">
        <v>125</v>
      </c>
      <c r="J201" s="16">
        <v>35</v>
      </c>
      <c r="K201" s="81" t="s">
        <v>3079</v>
      </c>
      <c r="L201" s="168" t="s">
        <v>9146</v>
      </c>
      <c r="O201" s="64">
        <f t="shared" si="10"/>
        <v>0</v>
      </c>
    </row>
    <row r="202" spans="1:15">
      <c r="A202" s="13" t="s">
        <v>240</v>
      </c>
      <c r="B202" s="101" t="s">
        <v>6258</v>
      </c>
      <c r="C202" s="13" t="s">
        <v>8504</v>
      </c>
      <c r="D202" s="13" t="s">
        <v>1869</v>
      </c>
      <c r="E202" s="12" t="s">
        <v>3255</v>
      </c>
      <c r="F202" s="12" t="s">
        <v>3803</v>
      </c>
      <c r="G202" s="9" t="s">
        <v>3797</v>
      </c>
      <c r="H202" s="14">
        <v>3</v>
      </c>
      <c r="I202" s="14">
        <v>125</v>
      </c>
      <c r="J202" s="16" t="s">
        <v>3522</v>
      </c>
      <c r="K202" s="81" t="s">
        <v>3079</v>
      </c>
      <c r="L202" s="168">
        <v>6581.7866400000003</v>
      </c>
      <c r="M202" s="62">
        <f t="shared" ref="M202:M208" si="11">L202-L202*M$4</f>
        <v>6581.7866400000003</v>
      </c>
      <c r="O202" s="64">
        <f t="shared" si="10"/>
        <v>0</v>
      </c>
    </row>
    <row r="203" spans="1:15">
      <c r="A203" s="13" t="s">
        <v>253</v>
      </c>
      <c r="B203" s="101" t="s">
        <v>6272</v>
      </c>
      <c r="C203" s="13" t="s">
        <v>8511</v>
      </c>
      <c r="D203" s="13" t="s">
        <v>1869</v>
      </c>
      <c r="E203" s="12" t="s">
        <v>3268</v>
      </c>
      <c r="F203" s="12" t="s">
        <v>3803</v>
      </c>
      <c r="G203" s="9" t="s">
        <v>3797</v>
      </c>
      <c r="H203" s="14">
        <v>3</v>
      </c>
      <c r="I203" s="14">
        <v>125</v>
      </c>
      <c r="J203" s="16" t="s">
        <v>3542</v>
      </c>
      <c r="K203" s="81" t="s">
        <v>3079</v>
      </c>
      <c r="L203" s="168">
        <v>6840.6589680000006</v>
      </c>
      <c r="M203" s="62">
        <f t="shared" si="11"/>
        <v>6840.6589680000006</v>
      </c>
      <c r="O203" s="64">
        <f t="shared" si="10"/>
        <v>0</v>
      </c>
    </row>
    <row r="204" spans="1:15">
      <c r="A204" s="13" t="s">
        <v>233</v>
      </c>
      <c r="B204" s="101" t="s">
        <v>6251</v>
      </c>
      <c r="C204" s="13" t="s">
        <v>8524</v>
      </c>
      <c r="D204" s="13" t="s">
        <v>1869</v>
      </c>
      <c r="E204" s="12" t="s">
        <v>3248</v>
      </c>
      <c r="F204" s="12" t="s">
        <v>3803</v>
      </c>
      <c r="G204" s="9" t="s">
        <v>3798</v>
      </c>
      <c r="H204" s="14">
        <v>3</v>
      </c>
      <c r="I204" s="14">
        <v>125</v>
      </c>
      <c r="J204" s="16" t="s">
        <v>3522</v>
      </c>
      <c r="K204" s="81" t="s">
        <v>3079</v>
      </c>
      <c r="L204" s="168">
        <v>8823.6548400000011</v>
      </c>
      <c r="M204" s="62">
        <f t="shared" si="11"/>
        <v>8823.6548400000011</v>
      </c>
      <c r="O204" s="64">
        <f t="shared" si="10"/>
        <v>0</v>
      </c>
    </row>
    <row r="205" spans="1:15">
      <c r="A205" s="13" t="s">
        <v>204</v>
      </c>
      <c r="B205" s="101" t="s">
        <v>6222</v>
      </c>
      <c r="C205" s="13" t="s">
        <v>8546</v>
      </c>
      <c r="D205" s="13" t="s">
        <v>1869</v>
      </c>
      <c r="E205" s="12" t="s">
        <v>3219</v>
      </c>
      <c r="F205" s="12" t="s">
        <v>3803</v>
      </c>
      <c r="G205" s="9" t="s">
        <v>3797</v>
      </c>
      <c r="H205" s="14">
        <v>3</v>
      </c>
      <c r="I205" s="14">
        <v>125</v>
      </c>
      <c r="J205" s="16">
        <v>42</v>
      </c>
      <c r="K205" s="81" t="s">
        <v>3079</v>
      </c>
      <c r="L205" s="168">
        <v>9061.4066400000011</v>
      </c>
      <c r="M205" s="62">
        <f t="shared" si="11"/>
        <v>9061.4066400000011</v>
      </c>
      <c r="O205" s="64">
        <f t="shared" si="10"/>
        <v>0</v>
      </c>
    </row>
    <row r="206" spans="1:15">
      <c r="A206" s="13" t="s">
        <v>207</v>
      </c>
      <c r="B206" s="101" t="s">
        <v>6225</v>
      </c>
      <c r="C206" s="13" t="s">
        <v>8548</v>
      </c>
      <c r="D206" s="13" t="s">
        <v>1869</v>
      </c>
      <c r="E206" s="12" t="s">
        <v>3222</v>
      </c>
      <c r="F206" s="12" t="s">
        <v>3803</v>
      </c>
      <c r="G206" s="9" t="s">
        <v>3797</v>
      </c>
      <c r="H206" s="14">
        <v>3</v>
      </c>
      <c r="I206" s="14">
        <v>125</v>
      </c>
      <c r="J206" s="16">
        <v>50</v>
      </c>
      <c r="K206" s="81" t="s">
        <v>3079</v>
      </c>
      <c r="L206" s="168">
        <v>9512.9892000000018</v>
      </c>
      <c r="M206" s="62">
        <f t="shared" si="11"/>
        <v>9512.9892000000018</v>
      </c>
      <c r="O206" s="64">
        <f t="shared" si="10"/>
        <v>0</v>
      </c>
    </row>
    <row r="207" spans="1:15">
      <c r="A207" s="13" t="s">
        <v>226</v>
      </c>
      <c r="B207" s="101" t="s">
        <v>6244</v>
      </c>
      <c r="C207" s="13" t="s">
        <v>8562</v>
      </c>
      <c r="D207" s="13" t="s">
        <v>1869</v>
      </c>
      <c r="E207" s="12" t="s">
        <v>3241</v>
      </c>
      <c r="F207" s="12" t="s">
        <v>3803</v>
      </c>
      <c r="G207" s="9" t="s">
        <v>3797</v>
      </c>
      <c r="H207" s="14">
        <v>3</v>
      </c>
      <c r="I207" s="14">
        <v>125</v>
      </c>
      <c r="J207" s="16" t="s">
        <v>3505</v>
      </c>
      <c r="K207" s="81" t="s">
        <v>3079</v>
      </c>
      <c r="L207" s="168">
        <v>6992.9368080000004</v>
      </c>
      <c r="M207" s="62">
        <f t="shared" si="11"/>
        <v>6992.9368080000004</v>
      </c>
      <c r="O207" s="64">
        <f t="shared" si="10"/>
        <v>0</v>
      </c>
    </row>
    <row r="208" spans="1:15">
      <c r="A208" s="13" t="s">
        <v>247</v>
      </c>
      <c r="B208" s="101" t="s">
        <v>6265</v>
      </c>
      <c r="C208" s="13" t="s">
        <v>8597</v>
      </c>
      <c r="D208" s="13" t="s">
        <v>1869</v>
      </c>
      <c r="E208" s="12" t="s">
        <v>3262</v>
      </c>
      <c r="F208" s="12" t="s">
        <v>3803</v>
      </c>
      <c r="G208" s="9" t="s">
        <v>3797</v>
      </c>
      <c r="H208" s="14">
        <v>4</v>
      </c>
      <c r="I208" s="14">
        <v>125</v>
      </c>
      <c r="J208" s="16" t="s">
        <v>3522</v>
      </c>
      <c r="K208" s="81" t="s">
        <v>3079</v>
      </c>
      <c r="L208" s="168">
        <v>8551.246704000001</v>
      </c>
      <c r="M208" s="62">
        <f t="shared" si="11"/>
        <v>8551.246704000001</v>
      </c>
      <c r="O208" s="64">
        <f t="shared" si="10"/>
        <v>0</v>
      </c>
    </row>
    <row r="209" spans="1:15">
      <c r="A209" s="13" t="s">
        <v>32</v>
      </c>
      <c r="B209" s="101" t="s">
        <v>6059</v>
      </c>
      <c r="C209" s="13" t="s">
        <v>8344</v>
      </c>
      <c r="D209" s="13" t="s">
        <v>1869</v>
      </c>
      <c r="E209" s="12" t="s">
        <v>3048</v>
      </c>
      <c r="F209" s="12" t="s">
        <v>3803</v>
      </c>
      <c r="G209" s="9" t="s">
        <v>3797</v>
      </c>
      <c r="H209" s="14">
        <v>3</v>
      </c>
      <c r="I209" s="14">
        <v>150</v>
      </c>
      <c r="J209" s="16">
        <v>35</v>
      </c>
      <c r="K209" s="81" t="s">
        <v>3079</v>
      </c>
      <c r="L209" s="168" t="s">
        <v>9146</v>
      </c>
      <c r="O209" s="64">
        <f t="shared" si="10"/>
        <v>0</v>
      </c>
    </row>
    <row r="210" spans="1:15">
      <c r="A210" s="13" t="s">
        <v>42</v>
      </c>
      <c r="B210" s="101" t="s">
        <v>6054</v>
      </c>
      <c r="C210" s="13" t="s">
        <v>8354</v>
      </c>
      <c r="D210" s="13" t="s">
        <v>1869</v>
      </c>
      <c r="E210" s="12" t="s">
        <v>3058</v>
      </c>
      <c r="F210" s="12" t="s">
        <v>3803</v>
      </c>
      <c r="G210" s="9" t="s">
        <v>3797</v>
      </c>
      <c r="H210" s="14">
        <v>3</v>
      </c>
      <c r="I210" s="14">
        <v>150</v>
      </c>
      <c r="J210" s="16">
        <v>25</v>
      </c>
      <c r="K210" s="81" t="s">
        <v>3079</v>
      </c>
      <c r="L210" s="168" t="s">
        <v>9146</v>
      </c>
      <c r="O210" s="64">
        <f t="shared" si="10"/>
        <v>0</v>
      </c>
    </row>
    <row r="211" spans="1:15">
      <c r="A211" s="13" t="s">
        <v>241</v>
      </c>
      <c r="B211" s="101" t="s">
        <v>6259</v>
      </c>
      <c r="C211" s="13" t="s">
        <v>8505</v>
      </c>
      <c r="D211" s="13" t="s">
        <v>1869</v>
      </c>
      <c r="E211" s="12" t="s">
        <v>3256</v>
      </c>
      <c r="F211" s="12" t="s">
        <v>3803</v>
      </c>
      <c r="G211" s="9" t="s">
        <v>3797</v>
      </c>
      <c r="H211" s="14">
        <v>3</v>
      </c>
      <c r="I211" s="14">
        <v>150</v>
      </c>
      <c r="J211" s="16" t="s">
        <v>3522</v>
      </c>
      <c r="K211" s="81" t="s">
        <v>3079</v>
      </c>
      <c r="L211" s="168">
        <v>6581.7866400000003</v>
      </c>
      <c r="M211" s="62">
        <f t="shared" ref="M211:M227" si="12">L211-L211*M$4</f>
        <v>6581.7866400000003</v>
      </c>
      <c r="O211" s="64">
        <f t="shared" si="10"/>
        <v>0</v>
      </c>
    </row>
    <row r="212" spans="1:15">
      <c r="A212" s="13" t="s">
        <v>254</v>
      </c>
      <c r="B212" s="101" t="s">
        <v>6273</v>
      </c>
      <c r="C212" s="13" t="s">
        <v>8512</v>
      </c>
      <c r="D212" s="13" t="s">
        <v>1869</v>
      </c>
      <c r="E212" s="12" t="s">
        <v>3269</v>
      </c>
      <c r="F212" s="12" t="s">
        <v>3803</v>
      </c>
      <c r="G212" s="9" t="s">
        <v>3797</v>
      </c>
      <c r="H212" s="14">
        <v>3</v>
      </c>
      <c r="I212" s="14">
        <v>150</v>
      </c>
      <c r="J212" s="16" t="s">
        <v>3542</v>
      </c>
      <c r="K212" s="81" t="s">
        <v>3079</v>
      </c>
      <c r="L212" s="168">
        <v>6840.6589680000006</v>
      </c>
      <c r="M212" s="62">
        <f t="shared" si="12"/>
        <v>6840.6589680000006</v>
      </c>
      <c r="O212" s="64">
        <f t="shared" si="10"/>
        <v>0</v>
      </c>
    </row>
    <row r="213" spans="1:15">
      <c r="A213" s="13" t="s">
        <v>234</v>
      </c>
      <c r="B213" s="101" t="s">
        <v>6252</v>
      </c>
      <c r="C213" s="13" t="s">
        <v>8525</v>
      </c>
      <c r="D213" s="13" t="s">
        <v>1869</v>
      </c>
      <c r="E213" s="12" t="s">
        <v>3249</v>
      </c>
      <c r="F213" s="12" t="s">
        <v>3803</v>
      </c>
      <c r="G213" s="9" t="s">
        <v>3798</v>
      </c>
      <c r="H213" s="14">
        <v>3</v>
      </c>
      <c r="I213" s="14">
        <v>150</v>
      </c>
      <c r="J213" s="16" t="s">
        <v>3522</v>
      </c>
      <c r="K213" s="81" t="s">
        <v>3079</v>
      </c>
      <c r="L213" s="168">
        <v>8823.6548400000011</v>
      </c>
      <c r="M213" s="62">
        <f t="shared" si="12"/>
        <v>8823.6548400000011</v>
      </c>
      <c r="O213" s="64">
        <f t="shared" si="10"/>
        <v>0</v>
      </c>
    </row>
    <row r="214" spans="1:15">
      <c r="A214" s="13" t="s">
        <v>227</v>
      </c>
      <c r="B214" s="101" t="s">
        <v>6245</v>
      </c>
      <c r="C214" s="13" t="s">
        <v>8563</v>
      </c>
      <c r="D214" s="13" t="s">
        <v>1869</v>
      </c>
      <c r="E214" s="12" t="s">
        <v>3242</v>
      </c>
      <c r="F214" s="12" t="s">
        <v>3803</v>
      </c>
      <c r="G214" s="9" t="s">
        <v>3797</v>
      </c>
      <c r="H214" s="14">
        <v>3</v>
      </c>
      <c r="I214" s="14">
        <v>150</v>
      </c>
      <c r="J214" s="16" t="s">
        <v>3505</v>
      </c>
      <c r="K214" s="81" t="s">
        <v>3079</v>
      </c>
      <c r="L214" s="168">
        <v>6992.9368080000004</v>
      </c>
      <c r="M214" s="62">
        <f t="shared" si="12"/>
        <v>6992.9368080000004</v>
      </c>
      <c r="O214" s="64">
        <f t="shared" si="10"/>
        <v>0</v>
      </c>
    </row>
    <row r="215" spans="1:15">
      <c r="A215" s="13" t="s">
        <v>242</v>
      </c>
      <c r="B215" s="101" t="s">
        <v>6260</v>
      </c>
      <c r="C215" s="13" t="s">
        <v>8510</v>
      </c>
      <c r="D215" s="13" t="s">
        <v>1869</v>
      </c>
      <c r="E215" s="12" t="s">
        <v>3257</v>
      </c>
      <c r="F215" s="12" t="s">
        <v>3803</v>
      </c>
      <c r="G215" s="9" t="s">
        <v>3797</v>
      </c>
      <c r="H215" s="14">
        <v>3</v>
      </c>
      <c r="I215" s="14">
        <v>160</v>
      </c>
      <c r="J215" s="16" t="s">
        <v>3522</v>
      </c>
      <c r="K215" s="81" t="s">
        <v>3079</v>
      </c>
      <c r="L215" s="168">
        <v>6581.7866400000003</v>
      </c>
      <c r="M215" s="62">
        <f t="shared" si="12"/>
        <v>6581.7866400000003</v>
      </c>
      <c r="O215" s="64">
        <f t="shared" si="10"/>
        <v>0</v>
      </c>
    </row>
    <row r="216" spans="1:15">
      <c r="A216" s="13" t="s">
        <v>255</v>
      </c>
      <c r="B216" s="101" t="s">
        <v>6274</v>
      </c>
      <c r="C216" s="13" t="s">
        <v>8513</v>
      </c>
      <c r="D216" s="13" t="s">
        <v>1869</v>
      </c>
      <c r="E216" s="12" t="s">
        <v>3270</v>
      </c>
      <c r="F216" s="12" t="s">
        <v>3803</v>
      </c>
      <c r="G216" s="9" t="s">
        <v>3797</v>
      </c>
      <c r="H216" s="14">
        <v>3</v>
      </c>
      <c r="I216" s="14">
        <v>160</v>
      </c>
      <c r="J216" s="16" t="s">
        <v>3542</v>
      </c>
      <c r="K216" s="81" t="s">
        <v>3079</v>
      </c>
      <c r="L216" s="168">
        <v>6840.6589680000006</v>
      </c>
      <c r="M216" s="62">
        <f t="shared" si="12"/>
        <v>6840.6589680000006</v>
      </c>
      <c r="O216" s="64">
        <f t="shared" si="10"/>
        <v>0</v>
      </c>
    </row>
    <row r="217" spans="1:15">
      <c r="A217" s="13" t="s">
        <v>228</v>
      </c>
      <c r="B217" s="101" t="s">
        <v>6246</v>
      </c>
      <c r="C217" s="13" t="s">
        <v>8518</v>
      </c>
      <c r="D217" s="13" t="s">
        <v>1869</v>
      </c>
      <c r="E217" s="12" t="s">
        <v>3243</v>
      </c>
      <c r="F217" s="12" t="s">
        <v>3803</v>
      </c>
      <c r="G217" s="9" t="s">
        <v>3797</v>
      </c>
      <c r="H217" s="14">
        <v>3</v>
      </c>
      <c r="I217" s="14">
        <v>160</v>
      </c>
      <c r="J217" s="16" t="s">
        <v>3505</v>
      </c>
      <c r="K217" s="81" t="s">
        <v>3079</v>
      </c>
      <c r="L217" s="168">
        <v>6992.9368080000004</v>
      </c>
      <c r="M217" s="62">
        <f t="shared" si="12"/>
        <v>6992.9368080000004</v>
      </c>
      <c r="O217" s="64">
        <f t="shared" si="10"/>
        <v>0</v>
      </c>
    </row>
    <row r="218" spans="1:15">
      <c r="A218" s="13" t="s">
        <v>235</v>
      </c>
      <c r="B218" s="101" t="s">
        <v>6253</v>
      </c>
      <c r="C218" s="13" t="s">
        <v>8526</v>
      </c>
      <c r="D218" s="13" t="s">
        <v>1869</v>
      </c>
      <c r="E218" s="12" t="s">
        <v>3250</v>
      </c>
      <c r="F218" s="12" t="s">
        <v>3803</v>
      </c>
      <c r="G218" s="9" t="s">
        <v>3798</v>
      </c>
      <c r="H218" s="14">
        <v>3</v>
      </c>
      <c r="I218" s="14">
        <v>160</v>
      </c>
      <c r="J218" s="16" t="s">
        <v>3522</v>
      </c>
      <c r="K218" s="81" t="s">
        <v>3079</v>
      </c>
      <c r="L218" s="168">
        <v>8823.6548400000011</v>
      </c>
      <c r="M218" s="62">
        <f t="shared" si="12"/>
        <v>8823.6548400000011</v>
      </c>
      <c r="O218" s="64">
        <f t="shared" si="10"/>
        <v>0</v>
      </c>
    </row>
    <row r="219" spans="1:15">
      <c r="A219" s="13" t="s">
        <v>250</v>
      </c>
      <c r="B219" s="101" t="s">
        <v>6268</v>
      </c>
      <c r="C219" s="13" t="s">
        <v>8531</v>
      </c>
      <c r="D219" s="13" t="s">
        <v>1869</v>
      </c>
      <c r="E219" s="12" t="s">
        <v>3265</v>
      </c>
      <c r="F219" s="12" t="s">
        <v>3803</v>
      </c>
      <c r="G219" s="9" t="s">
        <v>3798</v>
      </c>
      <c r="H219" s="14">
        <v>3</v>
      </c>
      <c r="I219" s="14">
        <v>160</v>
      </c>
      <c r="J219" s="16" t="s">
        <v>3542</v>
      </c>
      <c r="K219" s="81" t="s">
        <v>3079</v>
      </c>
      <c r="L219" s="168">
        <v>9082.5271680000005</v>
      </c>
      <c r="M219" s="62">
        <f t="shared" si="12"/>
        <v>9082.5271680000005</v>
      </c>
      <c r="O219" s="64">
        <f t="shared" si="10"/>
        <v>0</v>
      </c>
    </row>
    <row r="220" spans="1:15">
      <c r="A220" s="13" t="s">
        <v>205</v>
      </c>
      <c r="B220" s="101" t="s">
        <v>6223</v>
      </c>
      <c r="C220" s="13" t="s">
        <v>8547</v>
      </c>
      <c r="D220" s="13" t="s">
        <v>1869</v>
      </c>
      <c r="E220" s="12" t="s">
        <v>3220</v>
      </c>
      <c r="F220" s="12" t="s">
        <v>3803</v>
      </c>
      <c r="G220" s="9" t="s">
        <v>3797</v>
      </c>
      <c r="H220" s="14">
        <v>3</v>
      </c>
      <c r="I220" s="14">
        <v>160</v>
      </c>
      <c r="J220" s="16">
        <v>42</v>
      </c>
      <c r="K220" s="81" t="s">
        <v>3079</v>
      </c>
      <c r="L220" s="168">
        <v>9061.4066400000011</v>
      </c>
      <c r="M220" s="62">
        <f t="shared" si="12"/>
        <v>9061.4066400000011</v>
      </c>
      <c r="O220" s="64">
        <f t="shared" si="10"/>
        <v>0</v>
      </c>
    </row>
    <row r="221" spans="1:15">
      <c r="A221" s="13" t="s">
        <v>208</v>
      </c>
      <c r="B221" s="101" t="s">
        <v>6226</v>
      </c>
      <c r="C221" s="13" t="s">
        <v>8549</v>
      </c>
      <c r="D221" s="13" t="s">
        <v>1869</v>
      </c>
      <c r="E221" s="12" t="s">
        <v>3223</v>
      </c>
      <c r="F221" s="12" t="s">
        <v>3803</v>
      </c>
      <c r="G221" s="9" t="s">
        <v>3797</v>
      </c>
      <c r="H221" s="14">
        <v>3</v>
      </c>
      <c r="I221" s="14">
        <v>160</v>
      </c>
      <c r="J221" s="16">
        <v>50</v>
      </c>
      <c r="K221" s="81" t="s">
        <v>3079</v>
      </c>
      <c r="L221" s="168">
        <v>9512.9892000000018</v>
      </c>
      <c r="M221" s="62">
        <f t="shared" si="12"/>
        <v>9512.9892000000018</v>
      </c>
      <c r="O221" s="64">
        <f t="shared" si="10"/>
        <v>0</v>
      </c>
    </row>
    <row r="222" spans="1:15">
      <c r="A222" s="13" t="s">
        <v>213</v>
      </c>
      <c r="B222" s="101" t="s">
        <v>6231</v>
      </c>
      <c r="C222" s="13" t="s">
        <v>8552</v>
      </c>
      <c r="D222" s="13" t="s">
        <v>1869</v>
      </c>
      <c r="E222" s="12" t="s">
        <v>3228</v>
      </c>
      <c r="F222" s="12" t="s">
        <v>3803</v>
      </c>
      <c r="G222" s="9" t="s">
        <v>3797</v>
      </c>
      <c r="H222" s="14">
        <v>3</v>
      </c>
      <c r="I222" s="14">
        <v>160</v>
      </c>
      <c r="J222" s="16">
        <v>42</v>
      </c>
      <c r="K222" s="81" t="s">
        <v>3079</v>
      </c>
      <c r="L222" s="168">
        <v>9134.9784240000008</v>
      </c>
      <c r="M222" s="62">
        <f t="shared" si="12"/>
        <v>9134.9784240000008</v>
      </c>
      <c r="O222" s="64">
        <f t="shared" si="10"/>
        <v>0</v>
      </c>
    </row>
    <row r="223" spans="1:15">
      <c r="A223" s="13" t="s">
        <v>203</v>
      </c>
      <c r="B223" s="101" t="s">
        <v>6221</v>
      </c>
      <c r="C223" s="13" t="s">
        <v>8555</v>
      </c>
      <c r="D223" s="13" t="s">
        <v>1869</v>
      </c>
      <c r="E223" s="12" t="s">
        <v>3218</v>
      </c>
      <c r="F223" s="12" t="s">
        <v>3803</v>
      </c>
      <c r="G223" s="9" t="s">
        <v>3798</v>
      </c>
      <c r="H223" s="14">
        <v>3</v>
      </c>
      <c r="I223" s="14">
        <v>160</v>
      </c>
      <c r="J223" s="16">
        <v>42</v>
      </c>
      <c r="K223" s="81" t="s">
        <v>3079</v>
      </c>
      <c r="L223" s="168">
        <v>11380.580640000002</v>
      </c>
      <c r="M223" s="62">
        <f t="shared" si="12"/>
        <v>11380.580640000002</v>
      </c>
      <c r="O223" s="64">
        <f t="shared" si="10"/>
        <v>0</v>
      </c>
    </row>
    <row r="224" spans="1:15">
      <c r="A224" s="13" t="s">
        <v>206</v>
      </c>
      <c r="B224" s="101" t="s">
        <v>6224</v>
      </c>
      <c r="C224" s="13" t="s">
        <v>8568</v>
      </c>
      <c r="D224" s="13" t="s">
        <v>1869</v>
      </c>
      <c r="E224" s="12" t="s">
        <v>3221</v>
      </c>
      <c r="F224" s="12" t="s">
        <v>3803</v>
      </c>
      <c r="G224" s="9" t="s">
        <v>3798</v>
      </c>
      <c r="H224" s="14">
        <v>3</v>
      </c>
      <c r="I224" s="14">
        <v>160</v>
      </c>
      <c r="J224" s="16">
        <v>50</v>
      </c>
      <c r="K224" s="81" t="s">
        <v>3079</v>
      </c>
      <c r="L224" s="168">
        <v>11737.645920000003</v>
      </c>
      <c r="M224" s="62">
        <f t="shared" si="12"/>
        <v>11737.645920000003</v>
      </c>
      <c r="O224" s="64">
        <f t="shared" si="10"/>
        <v>0</v>
      </c>
    </row>
    <row r="225" spans="1:15">
      <c r="A225" s="13" t="s">
        <v>260</v>
      </c>
      <c r="B225" s="101" t="s">
        <v>6279</v>
      </c>
      <c r="C225" s="13" t="s">
        <v>8589</v>
      </c>
      <c r="D225" s="13" t="s">
        <v>1869</v>
      </c>
      <c r="E225" s="12" t="s">
        <v>3275</v>
      </c>
      <c r="F225" s="12" t="s">
        <v>3803</v>
      </c>
      <c r="G225" s="9" t="s">
        <v>3797</v>
      </c>
      <c r="H225" s="14">
        <v>4</v>
      </c>
      <c r="I225" s="14">
        <v>160</v>
      </c>
      <c r="J225" s="16" t="s">
        <v>3542</v>
      </c>
      <c r="K225" s="81" t="s">
        <v>3079</v>
      </c>
      <c r="L225" s="168">
        <v>8887.9499280000018</v>
      </c>
      <c r="M225" s="62">
        <f t="shared" si="12"/>
        <v>8887.9499280000018</v>
      </c>
      <c r="O225" s="64">
        <f t="shared" si="10"/>
        <v>0</v>
      </c>
    </row>
    <row r="226" spans="1:15">
      <c r="A226" s="13" t="s">
        <v>248</v>
      </c>
      <c r="B226" s="101" t="s">
        <v>6266</v>
      </c>
      <c r="C226" s="13" t="s">
        <v>8598</v>
      </c>
      <c r="D226" s="13" t="s">
        <v>1869</v>
      </c>
      <c r="E226" s="12" t="s">
        <v>3263</v>
      </c>
      <c r="F226" s="12" t="s">
        <v>3803</v>
      </c>
      <c r="G226" s="9" t="s">
        <v>3797</v>
      </c>
      <c r="H226" s="14">
        <v>4</v>
      </c>
      <c r="I226" s="14">
        <v>160</v>
      </c>
      <c r="J226" s="16" t="s">
        <v>3522</v>
      </c>
      <c r="K226" s="81" t="s">
        <v>3079</v>
      </c>
      <c r="L226" s="168">
        <v>8551.246704000001</v>
      </c>
      <c r="M226" s="62">
        <f t="shared" si="12"/>
        <v>8551.246704000001</v>
      </c>
      <c r="O226" s="64">
        <f t="shared" si="10"/>
        <v>0</v>
      </c>
    </row>
    <row r="227" spans="1:15">
      <c r="A227" s="13" t="s">
        <v>209</v>
      </c>
      <c r="B227" s="101" t="s">
        <v>6227</v>
      </c>
      <c r="C227" s="13" t="s">
        <v>8600</v>
      </c>
      <c r="D227" s="13" t="s">
        <v>1869</v>
      </c>
      <c r="E227" s="12" t="s">
        <v>3224</v>
      </c>
      <c r="F227" s="12" t="s">
        <v>3803</v>
      </c>
      <c r="G227" s="9" t="s">
        <v>3797</v>
      </c>
      <c r="H227" s="14">
        <v>4</v>
      </c>
      <c r="I227" s="14">
        <v>160</v>
      </c>
      <c r="J227" s="16">
        <v>50</v>
      </c>
      <c r="K227" s="81" t="s">
        <v>3079</v>
      </c>
      <c r="L227" s="168">
        <v>12360.759840000002</v>
      </c>
      <c r="M227" s="62">
        <f t="shared" si="12"/>
        <v>12360.759840000002</v>
      </c>
      <c r="O227" s="64">
        <f t="shared" si="10"/>
        <v>0</v>
      </c>
    </row>
    <row r="228" spans="1:15">
      <c r="A228" s="13" t="s">
        <v>27</v>
      </c>
      <c r="B228" s="101" t="s">
        <v>6052</v>
      </c>
      <c r="C228" s="13" t="s">
        <v>8337</v>
      </c>
      <c r="D228" s="13" t="s">
        <v>1869</v>
      </c>
      <c r="E228" s="12" t="s">
        <v>3043</v>
      </c>
      <c r="F228" s="12" t="s">
        <v>3803</v>
      </c>
      <c r="G228" s="9" t="s">
        <v>3797</v>
      </c>
      <c r="H228" s="14">
        <v>3</v>
      </c>
      <c r="I228" s="14">
        <v>175</v>
      </c>
      <c r="J228" s="16">
        <v>18</v>
      </c>
      <c r="K228" s="81" t="s">
        <v>3079</v>
      </c>
      <c r="L228" s="168" t="s">
        <v>9146</v>
      </c>
      <c r="O228" s="64">
        <f t="shared" si="10"/>
        <v>0</v>
      </c>
    </row>
    <row r="229" spans="1:15">
      <c r="A229" s="13" t="s">
        <v>33</v>
      </c>
      <c r="B229" s="101" t="s">
        <v>6060</v>
      </c>
      <c r="C229" s="13" t="s">
        <v>8345</v>
      </c>
      <c r="D229" s="13" t="s">
        <v>1869</v>
      </c>
      <c r="E229" s="12" t="s">
        <v>3049</v>
      </c>
      <c r="F229" s="12" t="s">
        <v>3803</v>
      </c>
      <c r="G229" s="9" t="s">
        <v>3797</v>
      </c>
      <c r="H229" s="14">
        <v>3</v>
      </c>
      <c r="I229" s="14">
        <v>175</v>
      </c>
      <c r="J229" s="16">
        <v>35</v>
      </c>
      <c r="K229" s="81" t="s">
        <v>3079</v>
      </c>
      <c r="L229" s="168" t="s">
        <v>9146</v>
      </c>
      <c r="O229" s="64">
        <f t="shared" si="10"/>
        <v>0</v>
      </c>
    </row>
    <row r="230" spans="1:15">
      <c r="A230" s="13" t="s">
        <v>43</v>
      </c>
      <c r="B230" s="101" t="s">
        <v>6055</v>
      </c>
      <c r="C230" s="13" t="s">
        <v>8355</v>
      </c>
      <c r="D230" s="13" t="s">
        <v>1869</v>
      </c>
      <c r="E230" s="12" t="s">
        <v>3059</v>
      </c>
      <c r="F230" s="12" t="s">
        <v>3803</v>
      </c>
      <c r="G230" s="9" t="s">
        <v>3797</v>
      </c>
      <c r="H230" s="14">
        <v>3</v>
      </c>
      <c r="I230" s="14">
        <v>175</v>
      </c>
      <c r="J230" s="16">
        <v>25</v>
      </c>
      <c r="K230" s="81" t="s">
        <v>3079</v>
      </c>
      <c r="L230" s="168" t="s">
        <v>9146</v>
      </c>
      <c r="O230" s="64">
        <f t="shared" si="10"/>
        <v>0</v>
      </c>
    </row>
    <row r="231" spans="1:15">
      <c r="A231" s="13" t="s">
        <v>243</v>
      </c>
      <c r="B231" s="101" t="s">
        <v>6261</v>
      </c>
      <c r="C231" s="13" t="s">
        <v>8506</v>
      </c>
      <c r="D231" s="13" t="s">
        <v>1869</v>
      </c>
      <c r="E231" s="12" t="s">
        <v>3258</v>
      </c>
      <c r="F231" s="12" t="s">
        <v>3803</v>
      </c>
      <c r="G231" s="9" t="s">
        <v>3797</v>
      </c>
      <c r="H231" s="14">
        <v>3</v>
      </c>
      <c r="I231" s="14">
        <v>175</v>
      </c>
      <c r="J231" s="16" t="s">
        <v>3522</v>
      </c>
      <c r="K231" s="81" t="s">
        <v>3079</v>
      </c>
      <c r="L231" s="168">
        <v>6581.7866400000003</v>
      </c>
      <c r="M231" s="62">
        <f t="shared" ref="M231:M236" si="13">L231-L231*M$4</f>
        <v>6581.7866400000003</v>
      </c>
      <c r="O231" s="64">
        <f t="shared" si="10"/>
        <v>0</v>
      </c>
    </row>
    <row r="232" spans="1:15">
      <c r="A232" s="13" t="s">
        <v>256</v>
      </c>
      <c r="B232" s="101" t="s">
        <v>6275</v>
      </c>
      <c r="C232" s="13" t="s">
        <v>8514</v>
      </c>
      <c r="D232" s="13" t="s">
        <v>1869</v>
      </c>
      <c r="E232" s="12" t="s">
        <v>3271</v>
      </c>
      <c r="F232" s="12" t="s">
        <v>3803</v>
      </c>
      <c r="G232" s="9" t="s">
        <v>3797</v>
      </c>
      <c r="H232" s="14">
        <v>3</v>
      </c>
      <c r="I232" s="14">
        <v>175</v>
      </c>
      <c r="J232" s="16" t="s">
        <v>3542</v>
      </c>
      <c r="K232" s="81" t="s">
        <v>3079</v>
      </c>
      <c r="L232" s="168">
        <v>6840.6589680000006</v>
      </c>
      <c r="M232" s="62">
        <f t="shared" si="13"/>
        <v>6840.6589680000006</v>
      </c>
      <c r="O232" s="64">
        <f t="shared" si="10"/>
        <v>0</v>
      </c>
    </row>
    <row r="233" spans="1:15">
      <c r="A233" s="13" t="s">
        <v>236</v>
      </c>
      <c r="B233" s="101" t="s">
        <v>6254</v>
      </c>
      <c r="C233" s="13" t="s">
        <v>8527</v>
      </c>
      <c r="D233" s="13" t="s">
        <v>1869</v>
      </c>
      <c r="E233" s="12" t="s">
        <v>3251</v>
      </c>
      <c r="F233" s="12" t="s">
        <v>3803</v>
      </c>
      <c r="G233" s="9" t="s">
        <v>3798</v>
      </c>
      <c r="H233" s="14">
        <v>3</v>
      </c>
      <c r="I233" s="14">
        <v>175</v>
      </c>
      <c r="J233" s="16" t="s">
        <v>3522</v>
      </c>
      <c r="K233" s="81" t="s">
        <v>3079</v>
      </c>
      <c r="L233" s="168">
        <v>8823.6548400000011</v>
      </c>
      <c r="M233" s="62">
        <f t="shared" si="13"/>
        <v>8823.6548400000011</v>
      </c>
      <c r="O233" s="64">
        <f t="shared" si="10"/>
        <v>0</v>
      </c>
    </row>
    <row r="234" spans="1:15">
      <c r="A234" s="13" t="s">
        <v>229</v>
      </c>
      <c r="B234" s="101" t="s">
        <v>6247</v>
      </c>
      <c r="C234" s="13" t="s">
        <v>8550</v>
      </c>
      <c r="D234" s="13" t="s">
        <v>1869</v>
      </c>
      <c r="E234" s="12" t="s">
        <v>3244</v>
      </c>
      <c r="F234" s="12" t="s">
        <v>3803</v>
      </c>
      <c r="G234" s="9" t="s">
        <v>3797</v>
      </c>
      <c r="H234" s="14">
        <v>3</v>
      </c>
      <c r="I234" s="14">
        <v>175</v>
      </c>
      <c r="J234" s="16" t="s">
        <v>3505</v>
      </c>
      <c r="K234" s="81" t="s">
        <v>3079</v>
      </c>
      <c r="L234" s="168">
        <v>6992.9368080000004</v>
      </c>
      <c r="M234" s="62">
        <f t="shared" si="13"/>
        <v>6992.9368080000004</v>
      </c>
      <c r="O234" s="64">
        <f t="shared" si="10"/>
        <v>0</v>
      </c>
    </row>
    <row r="235" spans="1:15">
      <c r="A235" s="13" t="s">
        <v>214</v>
      </c>
      <c r="B235" s="101" t="s">
        <v>6232</v>
      </c>
      <c r="C235" s="13" t="s">
        <v>8553</v>
      </c>
      <c r="D235" s="13" t="s">
        <v>1869</v>
      </c>
      <c r="E235" s="12" t="s">
        <v>3229</v>
      </c>
      <c r="F235" s="12" t="s">
        <v>3803</v>
      </c>
      <c r="G235" s="9" t="s">
        <v>3797</v>
      </c>
      <c r="H235" s="14">
        <v>3</v>
      </c>
      <c r="I235" s="14">
        <v>175</v>
      </c>
      <c r="J235" s="16">
        <v>42</v>
      </c>
      <c r="K235" s="81" t="s">
        <v>3079</v>
      </c>
      <c r="L235" s="168">
        <v>9134.9784240000008</v>
      </c>
      <c r="M235" s="62">
        <f t="shared" si="13"/>
        <v>9134.9784240000008</v>
      </c>
      <c r="O235" s="64">
        <f t="shared" si="10"/>
        <v>0</v>
      </c>
    </row>
    <row r="236" spans="1:15">
      <c r="A236" s="13" t="s">
        <v>220</v>
      </c>
      <c r="B236" s="101" t="s">
        <v>6238</v>
      </c>
      <c r="C236" s="13" t="s">
        <v>8554</v>
      </c>
      <c r="D236" s="13" t="s">
        <v>1869</v>
      </c>
      <c r="E236" s="12" t="s">
        <v>3235</v>
      </c>
      <c r="F236" s="12" t="s">
        <v>3803</v>
      </c>
      <c r="G236" s="9" t="s">
        <v>3797</v>
      </c>
      <c r="H236" s="14">
        <v>3</v>
      </c>
      <c r="I236" s="14">
        <v>175</v>
      </c>
      <c r="J236" s="16">
        <v>50</v>
      </c>
      <c r="K236" s="81" t="s">
        <v>3079</v>
      </c>
      <c r="L236" s="168">
        <v>9590.1199680000009</v>
      </c>
      <c r="M236" s="62">
        <f t="shared" si="13"/>
        <v>9590.1199680000009</v>
      </c>
      <c r="O236" s="64">
        <f t="shared" si="10"/>
        <v>0</v>
      </c>
    </row>
    <row r="237" spans="1:15">
      <c r="A237" s="13" t="s">
        <v>34</v>
      </c>
      <c r="B237" s="101" t="s">
        <v>6061</v>
      </c>
      <c r="C237" s="13" t="s">
        <v>8346</v>
      </c>
      <c r="D237" s="13" t="s">
        <v>1869</v>
      </c>
      <c r="E237" s="12" t="s">
        <v>3050</v>
      </c>
      <c r="F237" s="12" t="s">
        <v>3803</v>
      </c>
      <c r="G237" s="9" t="s">
        <v>3797</v>
      </c>
      <c r="H237" s="14">
        <v>3</v>
      </c>
      <c r="I237" s="14">
        <v>200</v>
      </c>
      <c r="J237" s="16">
        <v>35</v>
      </c>
      <c r="K237" s="81" t="s">
        <v>3079</v>
      </c>
      <c r="L237" s="168" t="s">
        <v>9146</v>
      </c>
      <c r="O237" s="64">
        <f t="shared" si="10"/>
        <v>0</v>
      </c>
    </row>
    <row r="238" spans="1:15">
      <c r="A238" s="13" t="s">
        <v>44</v>
      </c>
      <c r="B238" s="101" t="s">
        <v>6056</v>
      </c>
      <c r="C238" s="13" t="s">
        <v>8356</v>
      </c>
      <c r="D238" s="13" t="s">
        <v>1869</v>
      </c>
      <c r="E238" s="12" t="s">
        <v>3060</v>
      </c>
      <c r="F238" s="12" t="s">
        <v>3803</v>
      </c>
      <c r="G238" s="9" t="s">
        <v>3797</v>
      </c>
      <c r="H238" s="14">
        <v>3</v>
      </c>
      <c r="I238" s="14">
        <v>200</v>
      </c>
      <c r="J238" s="16">
        <v>25</v>
      </c>
      <c r="K238" s="81" t="s">
        <v>3079</v>
      </c>
      <c r="L238" s="168" t="s">
        <v>9146</v>
      </c>
      <c r="O238" s="64">
        <f t="shared" si="10"/>
        <v>0</v>
      </c>
    </row>
    <row r="239" spans="1:15">
      <c r="A239" s="13" t="s">
        <v>244</v>
      </c>
      <c r="B239" s="101" t="s">
        <v>6262</v>
      </c>
      <c r="C239" s="13" t="s">
        <v>8507</v>
      </c>
      <c r="D239" s="13" t="s">
        <v>1869</v>
      </c>
      <c r="E239" s="12" t="s">
        <v>3259</v>
      </c>
      <c r="F239" s="12" t="s">
        <v>3803</v>
      </c>
      <c r="G239" s="9" t="s">
        <v>3797</v>
      </c>
      <c r="H239" s="14">
        <v>3</v>
      </c>
      <c r="I239" s="14">
        <v>200</v>
      </c>
      <c r="J239" s="16" t="s">
        <v>3522</v>
      </c>
      <c r="K239" s="81" t="s">
        <v>3079</v>
      </c>
      <c r="L239" s="168">
        <v>6581.7866400000003</v>
      </c>
      <c r="M239" s="62">
        <f t="shared" ref="M239:M251" si="14">L239-L239*M$4</f>
        <v>6581.7866400000003</v>
      </c>
      <c r="O239" s="64">
        <f t="shared" si="10"/>
        <v>0</v>
      </c>
    </row>
    <row r="240" spans="1:15">
      <c r="A240" s="13" t="s">
        <v>257</v>
      </c>
      <c r="B240" s="101" t="s">
        <v>6276</v>
      </c>
      <c r="C240" s="13" t="s">
        <v>8515</v>
      </c>
      <c r="D240" s="13" t="s">
        <v>1869</v>
      </c>
      <c r="E240" s="12" t="s">
        <v>3272</v>
      </c>
      <c r="F240" s="12" t="s">
        <v>3803</v>
      </c>
      <c r="G240" s="9" t="s">
        <v>3797</v>
      </c>
      <c r="H240" s="14">
        <v>3</v>
      </c>
      <c r="I240" s="14">
        <v>200</v>
      </c>
      <c r="J240" s="16" t="s">
        <v>3542</v>
      </c>
      <c r="K240" s="81" t="s">
        <v>3079</v>
      </c>
      <c r="L240" s="168">
        <v>6840.6589680000006</v>
      </c>
      <c r="M240" s="62">
        <f t="shared" si="14"/>
        <v>6840.6589680000006</v>
      </c>
      <c r="O240" s="64">
        <f t="shared" si="10"/>
        <v>0</v>
      </c>
    </row>
    <row r="241" spans="1:15">
      <c r="A241" s="13" t="s">
        <v>237</v>
      </c>
      <c r="B241" s="101" t="s">
        <v>6255</v>
      </c>
      <c r="C241" s="13" t="s">
        <v>8528</v>
      </c>
      <c r="D241" s="13" t="s">
        <v>1869</v>
      </c>
      <c r="E241" s="12" t="s">
        <v>3252</v>
      </c>
      <c r="F241" s="12" t="s">
        <v>3803</v>
      </c>
      <c r="G241" s="9" t="s">
        <v>3798</v>
      </c>
      <c r="H241" s="14">
        <v>3</v>
      </c>
      <c r="I241" s="14">
        <v>200</v>
      </c>
      <c r="J241" s="16" t="s">
        <v>3522</v>
      </c>
      <c r="K241" s="81" t="s">
        <v>3079</v>
      </c>
      <c r="L241" s="168">
        <v>8823.6548400000011</v>
      </c>
      <c r="M241" s="62">
        <f t="shared" si="14"/>
        <v>8823.6548400000011</v>
      </c>
      <c r="O241" s="64">
        <f t="shared" si="10"/>
        <v>0</v>
      </c>
    </row>
    <row r="242" spans="1:15">
      <c r="A242" s="13" t="s">
        <v>230</v>
      </c>
      <c r="B242" s="101" t="s">
        <v>6248</v>
      </c>
      <c r="C242" s="13" t="s">
        <v>8535</v>
      </c>
      <c r="D242" s="13" t="s">
        <v>1869</v>
      </c>
      <c r="E242" s="12" t="s">
        <v>3245</v>
      </c>
      <c r="F242" s="12" t="s">
        <v>3803</v>
      </c>
      <c r="G242" s="9" t="s">
        <v>3797</v>
      </c>
      <c r="H242" s="14">
        <v>3</v>
      </c>
      <c r="I242" s="14">
        <v>200</v>
      </c>
      <c r="J242" s="16" t="s">
        <v>3505</v>
      </c>
      <c r="K242" s="81" t="s">
        <v>3079</v>
      </c>
      <c r="L242" s="168">
        <v>6992.9368080000004</v>
      </c>
      <c r="M242" s="62">
        <f t="shared" si="14"/>
        <v>6992.9368080000004</v>
      </c>
      <c r="O242" s="64">
        <f t="shared" si="10"/>
        <v>0</v>
      </c>
    </row>
    <row r="243" spans="1:15">
      <c r="A243" s="13" t="s">
        <v>215</v>
      </c>
      <c r="B243" s="101" t="s">
        <v>6233</v>
      </c>
      <c r="C243" s="13" t="s">
        <v>8537</v>
      </c>
      <c r="D243" s="13" t="s">
        <v>1869</v>
      </c>
      <c r="E243" s="12" t="s">
        <v>3230</v>
      </c>
      <c r="F243" s="12" t="s">
        <v>3803</v>
      </c>
      <c r="G243" s="9" t="s">
        <v>3797</v>
      </c>
      <c r="H243" s="14">
        <v>3</v>
      </c>
      <c r="I243" s="14">
        <v>200</v>
      </c>
      <c r="J243" s="16">
        <v>42</v>
      </c>
      <c r="K243" s="81" t="s">
        <v>3079</v>
      </c>
      <c r="L243" s="168">
        <v>9134.9784240000008</v>
      </c>
      <c r="M243" s="62">
        <f t="shared" si="14"/>
        <v>9134.9784240000008</v>
      </c>
      <c r="O243" s="64">
        <f t="shared" si="10"/>
        <v>0</v>
      </c>
    </row>
    <row r="244" spans="1:15">
      <c r="A244" s="13" t="s">
        <v>221</v>
      </c>
      <c r="B244" s="101" t="s">
        <v>6239</v>
      </c>
      <c r="C244" s="13" t="s">
        <v>8542</v>
      </c>
      <c r="D244" s="13" t="s">
        <v>1869</v>
      </c>
      <c r="E244" s="12" t="s">
        <v>3236</v>
      </c>
      <c r="F244" s="12" t="s">
        <v>3803</v>
      </c>
      <c r="G244" s="9" t="s">
        <v>3797</v>
      </c>
      <c r="H244" s="14">
        <v>3</v>
      </c>
      <c r="I244" s="14">
        <v>200</v>
      </c>
      <c r="J244" s="16">
        <v>50</v>
      </c>
      <c r="K244" s="81" t="s">
        <v>3079</v>
      </c>
      <c r="L244" s="168">
        <v>9590.1199680000009</v>
      </c>
      <c r="M244" s="62">
        <f t="shared" si="14"/>
        <v>9590.1199680000009</v>
      </c>
      <c r="O244" s="64">
        <f t="shared" si="10"/>
        <v>0</v>
      </c>
    </row>
    <row r="245" spans="1:15">
      <c r="A245" s="13" t="s">
        <v>251</v>
      </c>
      <c r="B245" s="101" t="s">
        <v>6269</v>
      </c>
      <c r="C245" s="13" t="s">
        <v>8569</v>
      </c>
      <c r="D245" s="13" t="s">
        <v>1869</v>
      </c>
      <c r="E245" s="12" t="s">
        <v>3266</v>
      </c>
      <c r="F245" s="12" t="s">
        <v>3803</v>
      </c>
      <c r="G245" s="9" t="s">
        <v>3798</v>
      </c>
      <c r="H245" s="14">
        <v>3</v>
      </c>
      <c r="I245" s="14">
        <v>200</v>
      </c>
      <c r="J245" s="16" t="s">
        <v>3542</v>
      </c>
      <c r="K245" s="81" t="s">
        <v>3079</v>
      </c>
      <c r="L245" s="168">
        <v>9082.5271680000005</v>
      </c>
      <c r="M245" s="62">
        <f t="shared" si="14"/>
        <v>9082.5271680000005</v>
      </c>
      <c r="O245" s="64">
        <f t="shared" si="10"/>
        <v>0</v>
      </c>
    </row>
    <row r="246" spans="1:15">
      <c r="A246" s="13" t="s">
        <v>224</v>
      </c>
      <c r="B246" s="101" t="s">
        <v>6242</v>
      </c>
      <c r="C246" s="13" t="s">
        <v>8570</v>
      </c>
      <c r="D246" s="13" t="s">
        <v>1869</v>
      </c>
      <c r="E246" s="12" t="s">
        <v>3239</v>
      </c>
      <c r="F246" s="12" t="s">
        <v>3803</v>
      </c>
      <c r="G246" s="9" t="s">
        <v>3798</v>
      </c>
      <c r="H246" s="14">
        <v>3</v>
      </c>
      <c r="I246" s="14">
        <v>200</v>
      </c>
      <c r="J246" s="16" t="s">
        <v>3505</v>
      </c>
      <c r="K246" s="81" t="s">
        <v>3079</v>
      </c>
      <c r="L246" s="168">
        <v>9234.8050080000012</v>
      </c>
      <c r="M246" s="62">
        <f t="shared" si="14"/>
        <v>9234.8050080000012</v>
      </c>
      <c r="O246" s="64">
        <f t="shared" si="10"/>
        <v>0</v>
      </c>
    </row>
    <row r="247" spans="1:15">
      <c r="A247" s="13" t="s">
        <v>210</v>
      </c>
      <c r="B247" s="101" t="s">
        <v>6228</v>
      </c>
      <c r="C247" s="13" t="s">
        <v>8572</v>
      </c>
      <c r="D247" s="13" t="s">
        <v>1869</v>
      </c>
      <c r="E247" s="12" t="s">
        <v>3225</v>
      </c>
      <c r="F247" s="12" t="s">
        <v>3803</v>
      </c>
      <c r="G247" s="9" t="s">
        <v>3798</v>
      </c>
      <c r="H247" s="14">
        <v>3</v>
      </c>
      <c r="I247" s="14">
        <v>200</v>
      </c>
      <c r="J247" s="16">
        <v>42</v>
      </c>
      <c r="K247" s="81" t="s">
        <v>3079</v>
      </c>
      <c r="L247" s="168">
        <v>11376.846624000002</v>
      </c>
      <c r="M247" s="62">
        <f t="shared" si="14"/>
        <v>11376.846624000002</v>
      </c>
      <c r="O247" s="64">
        <f t="shared" si="10"/>
        <v>0</v>
      </c>
    </row>
    <row r="248" spans="1:15">
      <c r="A248" s="13" t="s">
        <v>218</v>
      </c>
      <c r="B248" s="101" t="s">
        <v>6236</v>
      </c>
      <c r="C248" s="13" t="s">
        <v>8573</v>
      </c>
      <c r="D248" s="13" t="s">
        <v>1869</v>
      </c>
      <c r="E248" s="12" t="s">
        <v>3233</v>
      </c>
      <c r="F248" s="12" t="s">
        <v>3803</v>
      </c>
      <c r="G248" s="9" t="s">
        <v>3798</v>
      </c>
      <c r="H248" s="14">
        <v>3</v>
      </c>
      <c r="I248" s="14">
        <v>200</v>
      </c>
      <c r="J248" s="16">
        <v>50</v>
      </c>
      <c r="K248" s="81" t="s">
        <v>3079</v>
      </c>
      <c r="L248" s="168">
        <v>11831.988168000003</v>
      </c>
      <c r="M248" s="62">
        <f t="shared" si="14"/>
        <v>11831.988168000003</v>
      </c>
      <c r="O248" s="64">
        <f t="shared" si="10"/>
        <v>0</v>
      </c>
    </row>
    <row r="249" spans="1:15">
      <c r="A249" s="13" t="s">
        <v>261</v>
      </c>
      <c r="B249" s="101" t="s">
        <v>6280</v>
      </c>
      <c r="C249" s="13" t="s">
        <v>8588</v>
      </c>
      <c r="D249" s="13" t="s">
        <v>1869</v>
      </c>
      <c r="E249" s="12" t="s">
        <v>3276</v>
      </c>
      <c r="F249" s="12" t="s">
        <v>3803</v>
      </c>
      <c r="G249" s="9" t="s">
        <v>3797</v>
      </c>
      <c r="H249" s="14">
        <v>4</v>
      </c>
      <c r="I249" s="14">
        <v>200</v>
      </c>
      <c r="J249" s="16" t="s">
        <v>3542</v>
      </c>
      <c r="K249" s="81" t="s">
        <v>3079</v>
      </c>
      <c r="L249" s="168">
        <v>8887.9499280000018</v>
      </c>
      <c r="M249" s="62">
        <f t="shared" si="14"/>
        <v>8887.9499280000018</v>
      </c>
      <c r="O249" s="64">
        <f t="shared" si="10"/>
        <v>0</v>
      </c>
    </row>
    <row r="250" spans="1:15">
      <c r="A250" s="13" t="s">
        <v>249</v>
      </c>
      <c r="B250" s="101" t="s">
        <v>6267</v>
      </c>
      <c r="C250" s="13" t="s">
        <v>8599</v>
      </c>
      <c r="D250" s="13" t="s">
        <v>1869</v>
      </c>
      <c r="E250" s="12" t="s">
        <v>3264</v>
      </c>
      <c r="F250" s="12" t="s">
        <v>3803</v>
      </c>
      <c r="G250" s="9" t="s">
        <v>3797</v>
      </c>
      <c r="H250" s="14">
        <v>4</v>
      </c>
      <c r="I250" s="14">
        <v>200</v>
      </c>
      <c r="J250" s="16" t="s">
        <v>3522</v>
      </c>
      <c r="K250" s="81" t="s">
        <v>3079</v>
      </c>
      <c r="L250" s="168">
        <v>8551.246704000001</v>
      </c>
      <c r="M250" s="62">
        <f t="shared" si="14"/>
        <v>8551.246704000001</v>
      </c>
      <c r="O250" s="64">
        <f t="shared" si="10"/>
        <v>0</v>
      </c>
    </row>
    <row r="251" spans="1:15">
      <c r="A251" s="13"/>
      <c r="B251" s="101" t="s">
        <v>6270</v>
      </c>
      <c r="C251" s="13" t="s">
        <v>8338</v>
      </c>
      <c r="D251" s="13" t="s">
        <v>1869</v>
      </c>
      <c r="E251" s="12" t="s">
        <v>6281</v>
      </c>
      <c r="F251" s="12" t="s">
        <v>3803</v>
      </c>
      <c r="G251" s="9" t="s">
        <v>3798</v>
      </c>
      <c r="H251" s="14">
        <v>3</v>
      </c>
      <c r="I251" s="14">
        <v>225</v>
      </c>
      <c r="J251" s="16" t="s">
        <v>3542</v>
      </c>
      <c r="K251" s="81" t="s">
        <v>3079</v>
      </c>
      <c r="L251" s="168">
        <v>9082.5271680000005</v>
      </c>
      <c r="M251" s="62">
        <f t="shared" si="14"/>
        <v>9082.5271680000005</v>
      </c>
      <c r="O251" s="64">
        <f t="shared" si="10"/>
        <v>0</v>
      </c>
    </row>
    <row r="252" spans="1:15">
      <c r="A252" s="13" t="s">
        <v>28</v>
      </c>
      <c r="B252" s="101" t="s">
        <v>6053</v>
      </c>
      <c r="C252" s="13" t="s">
        <v>8339</v>
      </c>
      <c r="D252" s="13" t="s">
        <v>1869</v>
      </c>
      <c r="E252" s="12" t="s">
        <v>3044</v>
      </c>
      <c r="F252" s="12" t="s">
        <v>3803</v>
      </c>
      <c r="G252" s="9" t="s">
        <v>3797</v>
      </c>
      <c r="H252" s="14">
        <v>3</v>
      </c>
      <c r="I252" s="14">
        <v>225</v>
      </c>
      <c r="J252" s="16">
        <v>18</v>
      </c>
      <c r="K252" s="81" t="s">
        <v>3079</v>
      </c>
      <c r="L252" s="168" t="s">
        <v>9146</v>
      </c>
      <c r="O252" s="64">
        <f t="shared" si="10"/>
        <v>0</v>
      </c>
    </row>
    <row r="253" spans="1:15">
      <c r="A253" s="13" t="s">
        <v>35</v>
      </c>
      <c r="B253" s="101" t="s">
        <v>6062</v>
      </c>
      <c r="C253" s="13" t="s">
        <v>8347</v>
      </c>
      <c r="D253" s="13" t="s">
        <v>1869</v>
      </c>
      <c r="E253" s="12" t="s">
        <v>3051</v>
      </c>
      <c r="F253" s="12" t="s">
        <v>3803</v>
      </c>
      <c r="G253" s="9" t="s">
        <v>3797</v>
      </c>
      <c r="H253" s="14">
        <v>3</v>
      </c>
      <c r="I253" s="14">
        <v>225</v>
      </c>
      <c r="J253" s="16">
        <v>35</v>
      </c>
      <c r="K253" s="81" t="s">
        <v>3079</v>
      </c>
      <c r="L253" s="168" t="s">
        <v>9146</v>
      </c>
      <c r="O253" s="64">
        <f t="shared" si="10"/>
        <v>0</v>
      </c>
    </row>
    <row r="254" spans="1:15">
      <c r="A254" s="13" t="s">
        <v>45</v>
      </c>
      <c r="B254" s="101" t="s">
        <v>6057</v>
      </c>
      <c r="C254" s="13" t="s">
        <v>8357</v>
      </c>
      <c r="D254" s="13" t="s">
        <v>1869</v>
      </c>
      <c r="E254" s="12" t="s">
        <v>3061</v>
      </c>
      <c r="F254" s="12" t="s">
        <v>3803</v>
      </c>
      <c r="G254" s="9" t="s">
        <v>3797</v>
      </c>
      <c r="H254" s="14">
        <v>3</v>
      </c>
      <c r="I254" s="14">
        <v>225</v>
      </c>
      <c r="J254" s="16">
        <v>25</v>
      </c>
      <c r="K254" s="81" t="s">
        <v>3079</v>
      </c>
      <c r="L254" s="168" t="s">
        <v>9146</v>
      </c>
      <c r="O254" s="64">
        <f t="shared" si="10"/>
        <v>0</v>
      </c>
    </row>
    <row r="255" spans="1:15">
      <c r="A255" s="13" t="s">
        <v>245</v>
      </c>
      <c r="B255" s="101" t="s">
        <v>6263</v>
      </c>
      <c r="C255" s="13" t="s">
        <v>8508</v>
      </c>
      <c r="D255" s="13" t="s">
        <v>1869</v>
      </c>
      <c r="E255" s="12" t="s">
        <v>3260</v>
      </c>
      <c r="F255" s="12" t="s">
        <v>3803</v>
      </c>
      <c r="G255" s="9" t="s">
        <v>3797</v>
      </c>
      <c r="H255" s="14">
        <v>3</v>
      </c>
      <c r="I255" s="14">
        <v>225</v>
      </c>
      <c r="J255" s="16" t="s">
        <v>3522</v>
      </c>
      <c r="K255" s="81" t="s">
        <v>3079</v>
      </c>
      <c r="L255" s="168">
        <v>6581.7866400000003</v>
      </c>
      <c r="M255" s="62">
        <f t="shared" ref="M255:M271" si="15">L255-L255*M$4</f>
        <v>6581.7866400000003</v>
      </c>
      <c r="O255" s="64">
        <f t="shared" si="10"/>
        <v>0</v>
      </c>
    </row>
    <row r="256" spans="1:15">
      <c r="A256" s="13" t="s">
        <v>258</v>
      </c>
      <c r="B256" s="101" t="s">
        <v>6277</v>
      </c>
      <c r="C256" s="13" t="s">
        <v>8516</v>
      </c>
      <c r="D256" s="13" t="s">
        <v>1869</v>
      </c>
      <c r="E256" s="12" t="s">
        <v>3273</v>
      </c>
      <c r="F256" s="12" t="s">
        <v>3803</v>
      </c>
      <c r="G256" s="9" t="s">
        <v>3797</v>
      </c>
      <c r="H256" s="14">
        <v>3</v>
      </c>
      <c r="I256" s="14">
        <v>225</v>
      </c>
      <c r="J256" s="16" t="s">
        <v>3542</v>
      </c>
      <c r="K256" s="81" t="s">
        <v>3079</v>
      </c>
      <c r="L256" s="168">
        <v>6840.6589680000006</v>
      </c>
      <c r="M256" s="62">
        <f t="shared" si="15"/>
        <v>6840.6589680000006</v>
      </c>
      <c r="O256" s="64">
        <f t="shared" si="10"/>
        <v>0</v>
      </c>
    </row>
    <row r="257" spans="1:15">
      <c r="A257" s="13" t="s">
        <v>238</v>
      </c>
      <c r="B257" s="101" t="s">
        <v>6256</v>
      </c>
      <c r="C257" s="13" t="s">
        <v>8529</v>
      </c>
      <c r="D257" s="13" t="s">
        <v>1869</v>
      </c>
      <c r="E257" s="12" t="s">
        <v>3253</v>
      </c>
      <c r="F257" s="12" t="s">
        <v>3803</v>
      </c>
      <c r="G257" s="9" t="s">
        <v>3798</v>
      </c>
      <c r="H257" s="14">
        <v>3</v>
      </c>
      <c r="I257" s="14">
        <v>225</v>
      </c>
      <c r="J257" s="16" t="s">
        <v>3522</v>
      </c>
      <c r="K257" s="81" t="s">
        <v>3079</v>
      </c>
      <c r="L257" s="168">
        <v>8823.6548400000011</v>
      </c>
      <c r="M257" s="62">
        <f t="shared" si="15"/>
        <v>8823.6548400000011</v>
      </c>
      <c r="O257" s="64">
        <f t="shared" si="10"/>
        <v>0</v>
      </c>
    </row>
    <row r="258" spans="1:15">
      <c r="A258" s="13" t="s">
        <v>231</v>
      </c>
      <c r="B258" s="101" t="s">
        <v>6249</v>
      </c>
      <c r="C258" s="13" t="s">
        <v>8536</v>
      </c>
      <c r="D258" s="13" t="s">
        <v>1869</v>
      </c>
      <c r="E258" s="12" t="s">
        <v>3246</v>
      </c>
      <c r="F258" s="12" t="s">
        <v>3803</v>
      </c>
      <c r="G258" s="9" t="s">
        <v>3797</v>
      </c>
      <c r="H258" s="14">
        <v>3</v>
      </c>
      <c r="I258" s="14">
        <v>225</v>
      </c>
      <c r="J258" s="16" t="s">
        <v>3505</v>
      </c>
      <c r="K258" s="81" t="s">
        <v>3079</v>
      </c>
      <c r="L258" s="168">
        <v>6992.9368080000004</v>
      </c>
      <c r="M258" s="62">
        <f t="shared" si="15"/>
        <v>6992.9368080000004</v>
      </c>
      <c r="O258" s="64">
        <f t="shared" si="10"/>
        <v>0</v>
      </c>
    </row>
    <row r="259" spans="1:15">
      <c r="A259" s="13" t="s">
        <v>216</v>
      </c>
      <c r="B259" s="101" t="s">
        <v>6234</v>
      </c>
      <c r="C259" s="13" t="s">
        <v>8538</v>
      </c>
      <c r="D259" s="13" t="s">
        <v>1869</v>
      </c>
      <c r="E259" s="12" t="s">
        <v>3231</v>
      </c>
      <c r="F259" s="12" t="s">
        <v>3803</v>
      </c>
      <c r="G259" s="9" t="s">
        <v>3797</v>
      </c>
      <c r="H259" s="14">
        <v>3</v>
      </c>
      <c r="I259" s="14">
        <v>225</v>
      </c>
      <c r="J259" s="16">
        <v>42</v>
      </c>
      <c r="K259" s="81" t="s">
        <v>3079</v>
      </c>
      <c r="L259" s="168">
        <v>9134.9784240000008</v>
      </c>
      <c r="M259" s="62">
        <f t="shared" si="15"/>
        <v>9134.9784240000008</v>
      </c>
      <c r="O259" s="64">
        <f t="shared" si="10"/>
        <v>0</v>
      </c>
    </row>
    <row r="260" spans="1:15">
      <c r="A260" s="13" t="s">
        <v>211</v>
      </c>
      <c r="B260" s="101" t="s">
        <v>6229</v>
      </c>
      <c r="C260" s="13" t="s">
        <v>8540</v>
      </c>
      <c r="D260" s="13" t="s">
        <v>1869</v>
      </c>
      <c r="E260" s="12" t="s">
        <v>3226</v>
      </c>
      <c r="F260" s="12" t="s">
        <v>3803</v>
      </c>
      <c r="G260" s="9" t="s">
        <v>3798</v>
      </c>
      <c r="H260" s="14">
        <v>3</v>
      </c>
      <c r="I260" s="14">
        <v>225</v>
      </c>
      <c r="J260" s="16">
        <v>42</v>
      </c>
      <c r="K260" s="81" t="s">
        <v>3079</v>
      </c>
      <c r="L260" s="168">
        <v>11376.846624000002</v>
      </c>
      <c r="M260" s="62">
        <f t="shared" si="15"/>
        <v>11376.846624000002</v>
      </c>
      <c r="O260" s="64">
        <f t="shared" si="10"/>
        <v>0</v>
      </c>
    </row>
    <row r="261" spans="1:15">
      <c r="A261" s="13" t="s">
        <v>222</v>
      </c>
      <c r="B261" s="101" t="s">
        <v>6240</v>
      </c>
      <c r="C261" s="13" t="s">
        <v>8543</v>
      </c>
      <c r="D261" s="13" t="s">
        <v>1869</v>
      </c>
      <c r="E261" s="12" t="s">
        <v>3237</v>
      </c>
      <c r="F261" s="12" t="s">
        <v>3803</v>
      </c>
      <c r="G261" s="9" t="s">
        <v>3797</v>
      </c>
      <c r="H261" s="14">
        <v>3</v>
      </c>
      <c r="I261" s="14">
        <v>225</v>
      </c>
      <c r="J261" s="16">
        <v>50</v>
      </c>
      <c r="K261" s="81" t="s">
        <v>3079</v>
      </c>
      <c r="L261" s="168">
        <v>9590.1199680000009</v>
      </c>
      <c r="M261" s="62">
        <f t="shared" si="15"/>
        <v>9590.1199680000009</v>
      </c>
      <c r="O261" s="64">
        <f t="shared" ref="O261:O324" si="16">M261*N261</f>
        <v>0</v>
      </c>
    </row>
    <row r="262" spans="1:15">
      <c r="A262" s="13" t="s">
        <v>246</v>
      </c>
      <c r="B262" s="101" t="s">
        <v>6264</v>
      </c>
      <c r="C262" s="13" t="s">
        <v>8509</v>
      </c>
      <c r="D262" s="13" t="s">
        <v>1869</v>
      </c>
      <c r="E262" s="12" t="s">
        <v>3261</v>
      </c>
      <c r="F262" s="12" t="s">
        <v>3803</v>
      </c>
      <c r="G262" s="9" t="s">
        <v>3797</v>
      </c>
      <c r="H262" s="14">
        <v>3</v>
      </c>
      <c r="I262" s="14">
        <v>250</v>
      </c>
      <c r="J262" s="16" t="s">
        <v>3522</v>
      </c>
      <c r="K262" s="81" t="s">
        <v>3079</v>
      </c>
      <c r="L262" s="168">
        <v>6581.7866400000003</v>
      </c>
      <c r="M262" s="62">
        <f t="shared" si="15"/>
        <v>6581.7866400000003</v>
      </c>
      <c r="O262" s="64">
        <f t="shared" si="16"/>
        <v>0</v>
      </c>
    </row>
    <row r="263" spans="1:15">
      <c r="A263" s="13" t="s">
        <v>259</v>
      </c>
      <c r="B263" s="101" t="s">
        <v>6278</v>
      </c>
      <c r="C263" s="13" t="s">
        <v>8517</v>
      </c>
      <c r="D263" s="13" t="s">
        <v>1869</v>
      </c>
      <c r="E263" s="12" t="s">
        <v>3274</v>
      </c>
      <c r="F263" s="12" t="s">
        <v>3803</v>
      </c>
      <c r="G263" s="9" t="s">
        <v>3797</v>
      </c>
      <c r="H263" s="14">
        <v>3</v>
      </c>
      <c r="I263" s="14">
        <v>250</v>
      </c>
      <c r="J263" s="16" t="s">
        <v>3542</v>
      </c>
      <c r="K263" s="81" t="s">
        <v>3079</v>
      </c>
      <c r="L263" s="168">
        <v>6840.6589680000006</v>
      </c>
      <c r="M263" s="62">
        <f t="shared" si="15"/>
        <v>6840.6589680000006</v>
      </c>
      <c r="O263" s="64">
        <f t="shared" si="16"/>
        <v>0</v>
      </c>
    </row>
    <row r="264" spans="1:15">
      <c r="A264" s="13" t="s">
        <v>232</v>
      </c>
      <c r="B264" s="101" t="s">
        <v>6250</v>
      </c>
      <c r="C264" s="13" t="s">
        <v>8519</v>
      </c>
      <c r="D264" s="13" t="s">
        <v>1869</v>
      </c>
      <c r="E264" s="12" t="s">
        <v>3247</v>
      </c>
      <c r="F264" s="12" t="s">
        <v>3803</v>
      </c>
      <c r="G264" s="9" t="s">
        <v>3797</v>
      </c>
      <c r="H264" s="14">
        <v>3</v>
      </c>
      <c r="I264" s="14">
        <v>250</v>
      </c>
      <c r="J264" s="16" t="s">
        <v>3505</v>
      </c>
      <c r="K264" s="81" t="s">
        <v>3079</v>
      </c>
      <c r="L264" s="168">
        <v>6992.9368080000004</v>
      </c>
      <c r="M264" s="62">
        <f t="shared" si="15"/>
        <v>6992.9368080000004</v>
      </c>
      <c r="O264" s="64">
        <f t="shared" si="16"/>
        <v>0</v>
      </c>
    </row>
    <row r="265" spans="1:15">
      <c r="A265" s="13" t="s">
        <v>239</v>
      </c>
      <c r="B265" s="101" t="s">
        <v>6257</v>
      </c>
      <c r="C265" s="13" t="s">
        <v>8530</v>
      </c>
      <c r="D265" s="13" t="s">
        <v>1869</v>
      </c>
      <c r="E265" s="12" t="s">
        <v>3254</v>
      </c>
      <c r="F265" s="12" t="s">
        <v>3803</v>
      </c>
      <c r="G265" s="9" t="s">
        <v>3798</v>
      </c>
      <c r="H265" s="14">
        <v>3</v>
      </c>
      <c r="I265" s="14">
        <v>250</v>
      </c>
      <c r="J265" s="16" t="s">
        <v>3522</v>
      </c>
      <c r="K265" s="81" t="s">
        <v>3079</v>
      </c>
      <c r="L265" s="168">
        <v>8823.6548400000011</v>
      </c>
      <c r="M265" s="62">
        <f t="shared" si="15"/>
        <v>8823.6548400000011</v>
      </c>
      <c r="O265" s="64">
        <f t="shared" si="16"/>
        <v>0</v>
      </c>
    </row>
    <row r="266" spans="1:15">
      <c r="A266" s="13" t="s">
        <v>252</v>
      </c>
      <c r="B266" s="101" t="s">
        <v>6271</v>
      </c>
      <c r="C266" s="13" t="s">
        <v>8532</v>
      </c>
      <c r="D266" s="13" t="s">
        <v>1869</v>
      </c>
      <c r="E266" s="12" t="s">
        <v>3267</v>
      </c>
      <c r="F266" s="12" t="s">
        <v>3803</v>
      </c>
      <c r="G266" s="9" t="s">
        <v>3798</v>
      </c>
      <c r="H266" s="14">
        <v>3</v>
      </c>
      <c r="I266" s="14">
        <v>250</v>
      </c>
      <c r="J266" s="16" t="s">
        <v>3542</v>
      </c>
      <c r="K266" s="81" t="s">
        <v>3079</v>
      </c>
      <c r="L266" s="168">
        <v>9082.5271680000005</v>
      </c>
      <c r="M266" s="62">
        <f t="shared" si="15"/>
        <v>9082.5271680000005</v>
      </c>
      <c r="O266" s="64">
        <f t="shared" si="16"/>
        <v>0</v>
      </c>
    </row>
    <row r="267" spans="1:15">
      <c r="A267" s="13" t="s">
        <v>217</v>
      </c>
      <c r="B267" s="101" t="s">
        <v>6235</v>
      </c>
      <c r="C267" s="13" t="s">
        <v>8539</v>
      </c>
      <c r="D267" s="13" t="s">
        <v>1869</v>
      </c>
      <c r="E267" s="12" t="s">
        <v>3232</v>
      </c>
      <c r="F267" s="12" t="s">
        <v>3803</v>
      </c>
      <c r="G267" s="9" t="s">
        <v>3797</v>
      </c>
      <c r="H267" s="14">
        <v>3</v>
      </c>
      <c r="I267" s="14">
        <v>250</v>
      </c>
      <c r="J267" s="16">
        <v>42</v>
      </c>
      <c r="K267" s="81" t="s">
        <v>3079</v>
      </c>
      <c r="L267" s="168">
        <v>9134.9784240000008</v>
      </c>
      <c r="M267" s="62">
        <f t="shared" si="15"/>
        <v>9134.9784240000008</v>
      </c>
      <c r="O267" s="64">
        <f t="shared" si="16"/>
        <v>0</v>
      </c>
    </row>
    <row r="268" spans="1:15">
      <c r="A268" s="13" t="s">
        <v>212</v>
      </c>
      <c r="B268" s="101" t="s">
        <v>6230</v>
      </c>
      <c r="C268" s="13" t="s">
        <v>8541</v>
      </c>
      <c r="D268" s="13" t="s">
        <v>1869</v>
      </c>
      <c r="E268" s="12" t="s">
        <v>3227</v>
      </c>
      <c r="F268" s="12" t="s">
        <v>3803</v>
      </c>
      <c r="G268" s="9" t="s">
        <v>3798</v>
      </c>
      <c r="H268" s="14">
        <v>3</v>
      </c>
      <c r="I268" s="14">
        <v>250</v>
      </c>
      <c r="J268" s="16">
        <v>42</v>
      </c>
      <c r="K268" s="81" t="s">
        <v>3079</v>
      </c>
      <c r="L268" s="168">
        <v>11376.846624000002</v>
      </c>
      <c r="M268" s="62">
        <f t="shared" si="15"/>
        <v>11376.846624000002</v>
      </c>
      <c r="O268" s="64">
        <f t="shared" si="16"/>
        <v>0</v>
      </c>
    </row>
    <row r="269" spans="1:15">
      <c r="A269" s="13" t="s">
        <v>223</v>
      </c>
      <c r="B269" s="101" t="s">
        <v>6241</v>
      </c>
      <c r="C269" s="13" t="s">
        <v>8544</v>
      </c>
      <c r="D269" s="13" t="s">
        <v>1869</v>
      </c>
      <c r="E269" s="12" t="s">
        <v>3238</v>
      </c>
      <c r="F269" s="12" t="s">
        <v>3803</v>
      </c>
      <c r="G269" s="9" t="s">
        <v>3797</v>
      </c>
      <c r="H269" s="14">
        <v>3</v>
      </c>
      <c r="I269" s="14">
        <v>250</v>
      </c>
      <c r="J269" s="16">
        <v>50</v>
      </c>
      <c r="K269" s="81" t="s">
        <v>3079</v>
      </c>
      <c r="L269" s="168">
        <v>9590.1199680000009</v>
      </c>
      <c r="M269" s="62">
        <f t="shared" si="15"/>
        <v>9590.1199680000009</v>
      </c>
      <c r="O269" s="64">
        <f t="shared" si="16"/>
        <v>0</v>
      </c>
    </row>
    <row r="270" spans="1:15">
      <c r="A270" s="13" t="s">
        <v>225</v>
      </c>
      <c r="B270" s="101" t="s">
        <v>6243</v>
      </c>
      <c r="C270" s="13" t="s">
        <v>8571</v>
      </c>
      <c r="D270" s="13" t="s">
        <v>1869</v>
      </c>
      <c r="E270" s="12" t="s">
        <v>3240</v>
      </c>
      <c r="F270" s="12" t="s">
        <v>3803</v>
      </c>
      <c r="G270" s="9" t="s">
        <v>3798</v>
      </c>
      <c r="H270" s="14">
        <v>3</v>
      </c>
      <c r="I270" s="14">
        <v>250</v>
      </c>
      <c r="J270" s="16" t="s">
        <v>3505</v>
      </c>
      <c r="K270" s="81" t="s">
        <v>3079</v>
      </c>
      <c r="L270" s="168">
        <v>9234.8050080000012</v>
      </c>
      <c r="M270" s="62">
        <f t="shared" si="15"/>
        <v>9234.8050080000012</v>
      </c>
      <c r="O270" s="64">
        <f t="shared" si="16"/>
        <v>0</v>
      </c>
    </row>
    <row r="271" spans="1:15">
      <c r="A271" s="13" t="s">
        <v>219</v>
      </c>
      <c r="B271" s="101" t="s">
        <v>6237</v>
      </c>
      <c r="C271" s="13" t="s">
        <v>8574</v>
      </c>
      <c r="D271" s="13" t="s">
        <v>1869</v>
      </c>
      <c r="E271" s="12" t="s">
        <v>3234</v>
      </c>
      <c r="F271" s="12" t="s">
        <v>3803</v>
      </c>
      <c r="G271" s="9" t="s">
        <v>3798</v>
      </c>
      <c r="H271" s="14">
        <v>3</v>
      </c>
      <c r="I271" s="14">
        <v>250</v>
      </c>
      <c r="J271" s="16">
        <v>50</v>
      </c>
      <c r="K271" s="81" t="s">
        <v>3079</v>
      </c>
      <c r="L271" s="168">
        <v>11831.988168000003</v>
      </c>
      <c r="M271" s="62">
        <f t="shared" si="15"/>
        <v>11831.988168000003</v>
      </c>
      <c r="O271" s="64">
        <f t="shared" si="16"/>
        <v>0</v>
      </c>
    </row>
    <row r="272" spans="1:15">
      <c r="A272" s="13" t="s">
        <v>36</v>
      </c>
      <c r="B272" s="101" t="s">
        <v>6063</v>
      </c>
      <c r="C272" s="13" t="s">
        <v>8348</v>
      </c>
      <c r="D272" s="13" t="s">
        <v>1869</v>
      </c>
      <c r="E272" s="12" t="s">
        <v>3052</v>
      </c>
      <c r="F272" s="12" t="s">
        <v>3803</v>
      </c>
      <c r="G272" s="9" t="s">
        <v>3797</v>
      </c>
      <c r="H272" s="14">
        <v>3</v>
      </c>
      <c r="I272" s="14">
        <v>350</v>
      </c>
      <c r="J272" s="16">
        <v>65</v>
      </c>
      <c r="K272" s="81" t="s">
        <v>3079</v>
      </c>
      <c r="L272" s="168" t="s">
        <v>9146</v>
      </c>
      <c r="O272" s="64">
        <f t="shared" si="16"/>
        <v>0</v>
      </c>
    </row>
    <row r="273" spans="1:15">
      <c r="A273" s="13" t="s">
        <v>39</v>
      </c>
      <c r="B273" s="101" t="s">
        <v>6065</v>
      </c>
      <c r="C273" s="13" t="s">
        <v>8351</v>
      </c>
      <c r="D273" s="13" t="s">
        <v>1869</v>
      </c>
      <c r="E273" s="12" t="s">
        <v>3055</v>
      </c>
      <c r="F273" s="12" t="s">
        <v>3803</v>
      </c>
      <c r="G273" s="9" t="s">
        <v>3797</v>
      </c>
      <c r="H273" s="14">
        <v>3</v>
      </c>
      <c r="I273" s="14">
        <v>800</v>
      </c>
      <c r="J273" s="16">
        <v>85</v>
      </c>
      <c r="K273" s="81" t="s">
        <v>3079</v>
      </c>
      <c r="L273" s="168" t="s">
        <v>9146</v>
      </c>
      <c r="O273" s="64">
        <f t="shared" si="16"/>
        <v>0</v>
      </c>
    </row>
    <row r="274" spans="1:15">
      <c r="A274" s="13" t="s">
        <v>47</v>
      </c>
      <c r="B274" s="101" t="s">
        <v>6064</v>
      </c>
      <c r="C274" s="13" t="s">
        <v>8359</v>
      </c>
      <c r="D274" s="13" t="s">
        <v>1869</v>
      </c>
      <c r="E274" s="12" t="s">
        <v>3744</v>
      </c>
      <c r="F274" s="12" t="s">
        <v>3803</v>
      </c>
      <c r="G274" s="9" t="s">
        <v>3797</v>
      </c>
      <c r="H274" s="14">
        <v>3</v>
      </c>
      <c r="I274" s="14">
        <v>800</v>
      </c>
      <c r="J274" s="16">
        <v>65</v>
      </c>
      <c r="K274" s="81" t="s">
        <v>3079</v>
      </c>
      <c r="L274" s="168" t="s">
        <v>9146</v>
      </c>
      <c r="O274" s="64">
        <f t="shared" si="16"/>
        <v>0</v>
      </c>
    </row>
    <row r="275" spans="1:15">
      <c r="A275" s="13" t="s">
        <v>297</v>
      </c>
      <c r="B275" s="101" t="s">
        <v>7440</v>
      </c>
      <c r="C275" s="13" t="s">
        <v>8621</v>
      </c>
      <c r="D275" s="13" t="s">
        <v>1869</v>
      </c>
      <c r="E275" s="12" t="s">
        <v>3316</v>
      </c>
      <c r="F275" s="12" t="s">
        <v>3804</v>
      </c>
      <c r="G275" s="9" t="s">
        <v>3797</v>
      </c>
      <c r="H275" s="14">
        <v>3</v>
      </c>
      <c r="I275" s="14" t="s">
        <v>3334</v>
      </c>
      <c r="J275" s="16">
        <v>85</v>
      </c>
      <c r="K275" s="81" t="s">
        <v>3079</v>
      </c>
      <c r="L275" s="168" t="s">
        <v>9146</v>
      </c>
      <c r="O275" s="64">
        <f t="shared" si="16"/>
        <v>0</v>
      </c>
    </row>
    <row r="276" spans="1:15">
      <c r="A276" s="13" t="s">
        <v>310</v>
      </c>
      <c r="B276" s="101" t="s">
        <v>7433</v>
      </c>
      <c r="C276" s="13" t="s">
        <v>8634</v>
      </c>
      <c r="D276" s="13" t="s">
        <v>1869</v>
      </c>
      <c r="E276" s="12" t="s">
        <v>3333</v>
      </c>
      <c r="F276" s="12" t="s">
        <v>3804</v>
      </c>
      <c r="G276" s="9" t="s">
        <v>3797</v>
      </c>
      <c r="H276" s="14">
        <v>3</v>
      </c>
      <c r="I276" s="14" t="s">
        <v>3334</v>
      </c>
      <c r="J276" s="16">
        <v>25</v>
      </c>
      <c r="K276" s="81" t="s">
        <v>3079</v>
      </c>
      <c r="L276" s="168" t="s">
        <v>9146</v>
      </c>
      <c r="O276" s="64">
        <f t="shared" si="16"/>
        <v>0</v>
      </c>
    </row>
    <row r="277" spans="1:15">
      <c r="A277" s="13" t="s">
        <v>311</v>
      </c>
      <c r="B277" s="101" t="s">
        <v>7445</v>
      </c>
      <c r="C277" s="13" t="s">
        <v>8635</v>
      </c>
      <c r="D277" s="13" t="s">
        <v>1869</v>
      </c>
      <c r="E277" s="12" t="s">
        <v>3335</v>
      </c>
      <c r="F277" s="12" t="s">
        <v>3804</v>
      </c>
      <c r="G277" s="9" t="s">
        <v>3797</v>
      </c>
      <c r="H277" s="14">
        <v>3</v>
      </c>
      <c r="I277" s="14" t="s">
        <v>3334</v>
      </c>
      <c r="J277" s="16">
        <v>130</v>
      </c>
      <c r="K277" s="81" t="s">
        <v>3079</v>
      </c>
      <c r="L277" s="168" t="s">
        <v>9146</v>
      </c>
      <c r="O277" s="64">
        <f t="shared" si="16"/>
        <v>0</v>
      </c>
    </row>
    <row r="278" spans="1:15">
      <c r="A278" s="13" t="s">
        <v>379</v>
      </c>
      <c r="B278" s="101" t="s">
        <v>7172</v>
      </c>
      <c r="C278" s="13" t="s">
        <v>9077</v>
      </c>
      <c r="D278" s="13" t="s">
        <v>1869</v>
      </c>
      <c r="E278" s="12" t="s">
        <v>3403</v>
      </c>
      <c r="F278" s="12" t="s">
        <v>3804</v>
      </c>
      <c r="G278" s="9" t="s">
        <v>3798</v>
      </c>
      <c r="H278" s="14">
        <v>3</v>
      </c>
      <c r="I278" s="14" t="s">
        <v>3334</v>
      </c>
      <c r="J278" s="16">
        <v>42</v>
      </c>
      <c r="K278" s="81" t="s">
        <v>3079</v>
      </c>
      <c r="L278" s="168">
        <v>9763.2849600000027</v>
      </c>
      <c r="M278" s="62">
        <f t="shared" ref="M278:M308" si="17">L278-L278*M$4</f>
        <v>9763.2849600000027</v>
      </c>
      <c r="O278" s="64">
        <f t="shared" si="16"/>
        <v>0</v>
      </c>
    </row>
    <row r="279" spans="1:15">
      <c r="A279" s="13" t="s">
        <v>390</v>
      </c>
      <c r="B279" s="101" t="s">
        <v>7161</v>
      </c>
      <c r="C279" s="13" t="s">
        <v>8673</v>
      </c>
      <c r="D279" s="13" t="s">
        <v>1869</v>
      </c>
      <c r="E279" s="12" t="s">
        <v>3414</v>
      </c>
      <c r="F279" s="12" t="s">
        <v>3804</v>
      </c>
      <c r="G279" s="9" t="s">
        <v>3797</v>
      </c>
      <c r="H279" s="14">
        <v>3</v>
      </c>
      <c r="I279" s="14" t="s">
        <v>3334</v>
      </c>
      <c r="J279" s="16">
        <v>42</v>
      </c>
      <c r="K279" s="81" t="s">
        <v>3079</v>
      </c>
      <c r="L279" s="168">
        <v>8363.0289600000015</v>
      </c>
      <c r="M279" s="62">
        <f t="shared" si="17"/>
        <v>8363.0289600000015</v>
      </c>
      <c r="O279" s="64">
        <f t="shared" si="16"/>
        <v>0</v>
      </c>
    </row>
    <row r="280" spans="1:15">
      <c r="A280" s="13" t="s">
        <v>399</v>
      </c>
      <c r="B280" s="101" t="s">
        <v>7191</v>
      </c>
      <c r="C280" s="13" t="s">
        <v>8682</v>
      </c>
      <c r="D280" s="13" t="s">
        <v>1869</v>
      </c>
      <c r="E280" s="12" t="s">
        <v>3423</v>
      </c>
      <c r="F280" s="12" t="s">
        <v>3804</v>
      </c>
      <c r="G280" s="9" t="s">
        <v>3798</v>
      </c>
      <c r="H280" s="14">
        <v>3</v>
      </c>
      <c r="I280" s="14" t="s">
        <v>3334</v>
      </c>
      <c r="J280" s="16">
        <v>50</v>
      </c>
      <c r="K280" s="81" t="s">
        <v>3079</v>
      </c>
      <c r="L280" s="168">
        <v>10179.861120000001</v>
      </c>
      <c r="M280" s="62">
        <f t="shared" si="17"/>
        <v>10179.861120000001</v>
      </c>
      <c r="O280" s="64">
        <f t="shared" si="16"/>
        <v>0</v>
      </c>
    </row>
    <row r="281" spans="1:15">
      <c r="A281" s="13" t="s">
        <v>409</v>
      </c>
      <c r="B281" s="101" t="s">
        <v>7181</v>
      </c>
      <c r="C281" s="13" t="s">
        <v>8692</v>
      </c>
      <c r="D281" s="13" t="s">
        <v>1869</v>
      </c>
      <c r="E281" s="12" t="s">
        <v>3433</v>
      </c>
      <c r="F281" s="12" t="s">
        <v>3804</v>
      </c>
      <c r="G281" s="9" t="s">
        <v>3797</v>
      </c>
      <c r="H281" s="14">
        <v>3</v>
      </c>
      <c r="I281" s="14" t="s">
        <v>3334</v>
      </c>
      <c r="J281" s="16">
        <v>50</v>
      </c>
      <c r="K281" s="81" t="s">
        <v>3079</v>
      </c>
      <c r="L281" s="168">
        <v>8779.6051200000002</v>
      </c>
      <c r="M281" s="62">
        <f t="shared" si="17"/>
        <v>8779.6051200000002</v>
      </c>
      <c r="O281" s="64">
        <f t="shared" si="16"/>
        <v>0</v>
      </c>
    </row>
    <row r="282" spans="1:15">
      <c r="A282" s="13" t="s">
        <v>456</v>
      </c>
      <c r="B282" s="101" t="s">
        <v>7206</v>
      </c>
      <c r="C282" s="13" t="s">
        <v>8724</v>
      </c>
      <c r="D282" s="13" t="s">
        <v>1869</v>
      </c>
      <c r="E282" s="12" t="s">
        <v>3478</v>
      </c>
      <c r="F282" s="12" t="s">
        <v>3804</v>
      </c>
      <c r="G282" s="9" t="s">
        <v>3798</v>
      </c>
      <c r="H282" s="14">
        <v>3</v>
      </c>
      <c r="I282" s="14" t="s">
        <v>3334</v>
      </c>
      <c r="J282" s="16">
        <v>42</v>
      </c>
      <c r="K282" s="81" t="s">
        <v>3079</v>
      </c>
      <c r="L282" s="168">
        <v>11833.913520000002</v>
      </c>
      <c r="M282" s="62">
        <f t="shared" si="17"/>
        <v>11833.913520000002</v>
      </c>
      <c r="O282" s="64">
        <f t="shared" si="16"/>
        <v>0</v>
      </c>
    </row>
    <row r="283" spans="1:15">
      <c r="A283" s="13" t="s">
        <v>460</v>
      </c>
      <c r="B283" s="101" t="s">
        <v>7202</v>
      </c>
      <c r="C283" s="13" t="s">
        <v>8728</v>
      </c>
      <c r="D283" s="13" t="s">
        <v>1869</v>
      </c>
      <c r="E283" s="12" t="s">
        <v>3482</v>
      </c>
      <c r="F283" s="12" t="s">
        <v>3804</v>
      </c>
      <c r="G283" s="9" t="s">
        <v>3797</v>
      </c>
      <c r="H283" s="14">
        <v>3</v>
      </c>
      <c r="I283" s="14" t="s">
        <v>3334</v>
      </c>
      <c r="J283" s="16">
        <v>42</v>
      </c>
      <c r="K283" s="81" t="s">
        <v>3079</v>
      </c>
      <c r="L283" s="168">
        <v>9514.739520000001</v>
      </c>
      <c r="M283" s="62">
        <f t="shared" si="17"/>
        <v>9514.739520000001</v>
      </c>
      <c r="O283" s="64">
        <f t="shared" si="16"/>
        <v>0</v>
      </c>
    </row>
    <row r="284" spans="1:15">
      <c r="A284" s="13" t="s">
        <v>462</v>
      </c>
      <c r="B284" s="101" t="s">
        <v>7200</v>
      </c>
      <c r="C284" s="13" t="s">
        <v>8730</v>
      </c>
      <c r="D284" s="13" t="s">
        <v>1869</v>
      </c>
      <c r="E284" s="12" t="s">
        <v>3484</v>
      </c>
      <c r="F284" s="12" t="s">
        <v>3804</v>
      </c>
      <c r="G284" s="9" t="s">
        <v>3797</v>
      </c>
      <c r="H284" s="14">
        <v>4</v>
      </c>
      <c r="I284" s="14" t="s">
        <v>3334</v>
      </c>
      <c r="J284" s="16">
        <v>42</v>
      </c>
      <c r="K284" s="81" t="s">
        <v>3079</v>
      </c>
      <c r="L284" s="168">
        <v>12366.010800000002</v>
      </c>
      <c r="M284" s="62">
        <f t="shared" si="17"/>
        <v>12366.010800000002</v>
      </c>
      <c r="O284" s="64">
        <f t="shared" si="16"/>
        <v>0</v>
      </c>
    </row>
    <row r="285" spans="1:15">
      <c r="A285" s="13" t="s">
        <v>463</v>
      </c>
      <c r="B285" s="101" t="s">
        <v>7210</v>
      </c>
      <c r="C285" s="13" t="s">
        <v>8731</v>
      </c>
      <c r="D285" s="13" t="s">
        <v>1869</v>
      </c>
      <c r="E285" s="12" t="s">
        <v>3485</v>
      </c>
      <c r="F285" s="12" t="s">
        <v>3804</v>
      </c>
      <c r="G285" s="9" t="s">
        <v>3798</v>
      </c>
      <c r="H285" s="14">
        <v>3</v>
      </c>
      <c r="I285" s="14" t="s">
        <v>3334</v>
      </c>
      <c r="J285" s="16">
        <v>50</v>
      </c>
      <c r="K285" s="81" t="s">
        <v>3079</v>
      </c>
      <c r="L285" s="168">
        <v>12308.250240000001</v>
      </c>
      <c r="M285" s="62">
        <f t="shared" si="17"/>
        <v>12308.250240000001</v>
      </c>
      <c r="O285" s="64">
        <f t="shared" si="16"/>
        <v>0</v>
      </c>
    </row>
    <row r="286" spans="1:15">
      <c r="A286" s="13" t="s">
        <v>465</v>
      </c>
      <c r="B286" s="101" t="s">
        <v>7208</v>
      </c>
      <c r="C286" s="13" t="s">
        <v>8733</v>
      </c>
      <c r="D286" s="13" t="s">
        <v>1869</v>
      </c>
      <c r="E286" s="12" t="s">
        <v>3487</v>
      </c>
      <c r="F286" s="12" t="s">
        <v>3804</v>
      </c>
      <c r="G286" s="9" t="s">
        <v>3797</v>
      </c>
      <c r="H286" s="14">
        <v>3</v>
      </c>
      <c r="I286" s="14" t="s">
        <v>3334</v>
      </c>
      <c r="J286" s="16">
        <v>50</v>
      </c>
      <c r="K286" s="81" t="s">
        <v>3079</v>
      </c>
      <c r="L286" s="168">
        <v>9989.0762400000003</v>
      </c>
      <c r="M286" s="62">
        <f t="shared" si="17"/>
        <v>9989.0762400000003</v>
      </c>
      <c r="O286" s="64">
        <f t="shared" si="16"/>
        <v>0</v>
      </c>
    </row>
    <row r="287" spans="1:15">
      <c r="A287" s="13" t="s">
        <v>475</v>
      </c>
      <c r="B287" s="101" t="s">
        <v>7284</v>
      </c>
      <c r="C287" s="13" t="s">
        <v>8743</v>
      </c>
      <c r="D287" s="13" t="s">
        <v>1869</v>
      </c>
      <c r="E287" s="12" t="s">
        <v>3496</v>
      </c>
      <c r="F287" s="12" t="s">
        <v>3804</v>
      </c>
      <c r="G287" s="9" t="s">
        <v>3798</v>
      </c>
      <c r="H287" s="14">
        <v>3</v>
      </c>
      <c r="I287" s="14" t="s">
        <v>3334</v>
      </c>
      <c r="J287" s="16">
        <v>50</v>
      </c>
      <c r="K287" s="81" t="s">
        <v>3079</v>
      </c>
      <c r="L287" s="168">
        <v>12336.197016000002</v>
      </c>
      <c r="M287" s="62">
        <f t="shared" si="17"/>
        <v>12336.197016000002</v>
      </c>
      <c r="O287" s="64">
        <f t="shared" si="16"/>
        <v>0</v>
      </c>
    </row>
    <row r="288" spans="1:15">
      <c r="A288" s="13" t="s">
        <v>483</v>
      </c>
      <c r="B288" s="101" t="s">
        <v>7268</v>
      </c>
      <c r="C288" s="13" t="s">
        <v>8751</v>
      </c>
      <c r="D288" s="13" t="s">
        <v>1869</v>
      </c>
      <c r="E288" s="12" t="s">
        <v>3504</v>
      </c>
      <c r="F288" s="12" t="s">
        <v>3804</v>
      </c>
      <c r="G288" s="9" t="s">
        <v>3798</v>
      </c>
      <c r="H288" s="14">
        <v>3</v>
      </c>
      <c r="I288" s="14" t="s">
        <v>3334</v>
      </c>
      <c r="J288" s="16" t="s">
        <v>3505</v>
      </c>
      <c r="K288" s="81" t="s">
        <v>3079</v>
      </c>
      <c r="L288" s="168">
        <v>9603.6557760000014</v>
      </c>
      <c r="M288" s="62">
        <f t="shared" si="17"/>
        <v>9603.6557760000014</v>
      </c>
      <c r="O288" s="64">
        <f t="shared" si="16"/>
        <v>0</v>
      </c>
    </row>
    <row r="289" spans="1:17">
      <c r="A289" s="13" t="s">
        <v>492</v>
      </c>
      <c r="B289" s="101" t="s">
        <v>7259</v>
      </c>
      <c r="C289" s="13" t="s">
        <v>8760</v>
      </c>
      <c r="D289" s="13" t="s">
        <v>1869</v>
      </c>
      <c r="E289" s="12" t="s">
        <v>3514</v>
      </c>
      <c r="F289" s="12" t="s">
        <v>3804</v>
      </c>
      <c r="G289" s="9" t="s">
        <v>3797</v>
      </c>
      <c r="H289" s="14">
        <v>3</v>
      </c>
      <c r="I289" s="14" t="s">
        <v>3334</v>
      </c>
      <c r="J289" s="16" t="s">
        <v>3505</v>
      </c>
      <c r="K289" s="81" t="s">
        <v>3079</v>
      </c>
      <c r="L289" s="168">
        <v>7361.7875759999997</v>
      </c>
      <c r="M289" s="62">
        <f t="shared" si="17"/>
        <v>7361.7875759999997</v>
      </c>
      <c r="O289" s="64">
        <f t="shared" si="16"/>
        <v>0</v>
      </c>
    </row>
    <row r="290" spans="1:17">
      <c r="A290" s="13" t="s">
        <v>512</v>
      </c>
      <c r="B290" s="101" t="s">
        <v>7217</v>
      </c>
      <c r="C290" s="13" t="s">
        <v>8780</v>
      </c>
      <c r="D290" s="13" t="s">
        <v>1869</v>
      </c>
      <c r="E290" s="12" t="s">
        <v>3534</v>
      </c>
      <c r="F290" s="12" t="s">
        <v>3804</v>
      </c>
      <c r="G290" s="9" t="s">
        <v>3797</v>
      </c>
      <c r="H290" s="14">
        <v>3</v>
      </c>
      <c r="I290" s="14" t="s">
        <v>3334</v>
      </c>
      <c r="J290" s="16" t="s">
        <v>3522</v>
      </c>
      <c r="K290" s="81" t="s">
        <v>3079</v>
      </c>
      <c r="L290" s="168">
        <v>6926.9497440000005</v>
      </c>
      <c r="M290" s="62">
        <f t="shared" si="17"/>
        <v>6926.9497440000005</v>
      </c>
      <c r="O290" s="64">
        <f t="shared" si="16"/>
        <v>0</v>
      </c>
    </row>
    <row r="291" spans="1:17">
      <c r="A291" s="13" t="s">
        <v>532</v>
      </c>
      <c r="B291" s="101" t="s">
        <v>7238</v>
      </c>
      <c r="C291" s="13" t="s">
        <v>8800</v>
      </c>
      <c r="D291" s="13" t="s">
        <v>1869</v>
      </c>
      <c r="E291" s="12" t="s">
        <v>3555</v>
      </c>
      <c r="F291" s="12" t="s">
        <v>3804</v>
      </c>
      <c r="G291" s="9" t="s">
        <v>3797</v>
      </c>
      <c r="H291" s="14">
        <v>3</v>
      </c>
      <c r="I291" s="14" t="s">
        <v>3334</v>
      </c>
      <c r="J291" s="16" t="s">
        <v>3542</v>
      </c>
      <c r="K291" s="81" t="s">
        <v>3079</v>
      </c>
      <c r="L291" s="168">
        <v>7201.0498560000015</v>
      </c>
      <c r="M291" s="62">
        <f t="shared" si="17"/>
        <v>7201.0498560000015</v>
      </c>
      <c r="O291" s="64">
        <f t="shared" si="16"/>
        <v>0</v>
      </c>
    </row>
    <row r="292" spans="1:17">
      <c r="A292" s="13" t="s">
        <v>662</v>
      </c>
      <c r="B292" s="101" t="s">
        <v>7382</v>
      </c>
      <c r="C292" s="13" t="s">
        <v>9114</v>
      </c>
      <c r="D292" s="13" t="s">
        <v>1869</v>
      </c>
      <c r="E292" s="12" t="s">
        <v>3674</v>
      </c>
      <c r="F292" s="12" t="s">
        <v>3804</v>
      </c>
      <c r="G292" s="9" t="s">
        <v>3797</v>
      </c>
      <c r="H292" s="14">
        <v>3</v>
      </c>
      <c r="I292" s="14" t="s">
        <v>3334</v>
      </c>
      <c r="J292" s="16">
        <v>85</v>
      </c>
      <c r="K292" s="81" t="s">
        <v>3079</v>
      </c>
      <c r="L292" s="168">
        <v>14261.607360000002</v>
      </c>
      <c r="M292" s="62">
        <f t="shared" si="17"/>
        <v>14261.607360000002</v>
      </c>
      <c r="O292" s="64">
        <f t="shared" si="16"/>
        <v>0</v>
      </c>
    </row>
    <row r="293" spans="1:17">
      <c r="A293" s="13"/>
      <c r="B293" s="101" t="s">
        <v>7381</v>
      </c>
      <c r="C293" s="13" t="s">
        <v>9115</v>
      </c>
      <c r="D293" s="13" t="s">
        <v>1869</v>
      </c>
      <c r="E293" s="12" t="s">
        <v>3674</v>
      </c>
      <c r="F293" s="12" t="s">
        <v>3804</v>
      </c>
      <c r="G293" s="9" t="s">
        <v>3797</v>
      </c>
      <c r="H293" s="14">
        <v>3</v>
      </c>
      <c r="I293" s="14" t="s">
        <v>3334</v>
      </c>
      <c r="J293" s="16">
        <v>85</v>
      </c>
      <c r="K293" s="81" t="s">
        <v>3079</v>
      </c>
      <c r="L293" s="168">
        <v>13766.266800000003</v>
      </c>
      <c r="M293" s="62">
        <f t="shared" si="17"/>
        <v>13766.266800000003</v>
      </c>
      <c r="O293" s="64">
        <f t="shared" si="16"/>
        <v>0</v>
      </c>
    </row>
    <row r="294" spans="1:17">
      <c r="A294" s="13" t="s">
        <v>663</v>
      </c>
      <c r="B294" s="101" t="s">
        <v>7380</v>
      </c>
      <c r="C294" s="13" t="s">
        <v>9116</v>
      </c>
      <c r="D294" s="13" t="s">
        <v>1869</v>
      </c>
      <c r="E294" s="12" t="s">
        <v>3675</v>
      </c>
      <c r="F294" s="12" t="s">
        <v>3804</v>
      </c>
      <c r="G294" s="9" t="s">
        <v>3797</v>
      </c>
      <c r="H294" s="14">
        <v>4</v>
      </c>
      <c r="I294" s="14" t="s">
        <v>3334</v>
      </c>
      <c r="J294" s="16">
        <v>85</v>
      </c>
      <c r="K294" s="81" t="s">
        <v>3079</v>
      </c>
      <c r="L294" s="168">
        <v>18532.388160000006</v>
      </c>
      <c r="M294" s="62">
        <f t="shared" si="17"/>
        <v>18532.388160000006</v>
      </c>
      <c r="O294" s="64">
        <f t="shared" si="16"/>
        <v>0</v>
      </c>
    </row>
    <row r="295" spans="1:17">
      <c r="A295" s="13" t="s">
        <v>667</v>
      </c>
      <c r="B295" s="101" t="s">
        <v>7415</v>
      </c>
      <c r="C295" s="13" t="s">
        <v>8927</v>
      </c>
      <c r="D295" s="13" t="s">
        <v>1869</v>
      </c>
      <c r="E295" s="12" t="s">
        <v>3679</v>
      </c>
      <c r="F295" s="12" t="s">
        <v>3804</v>
      </c>
      <c r="G295" s="9" t="s">
        <v>3798</v>
      </c>
      <c r="H295" s="14">
        <v>3</v>
      </c>
      <c r="I295" s="14" t="s">
        <v>3334</v>
      </c>
      <c r="J295" s="16">
        <v>85</v>
      </c>
      <c r="K295" s="81" t="s">
        <v>3079</v>
      </c>
      <c r="L295" s="168">
        <v>20874.316320000002</v>
      </c>
      <c r="M295" s="62">
        <f t="shared" si="17"/>
        <v>20874.316320000002</v>
      </c>
      <c r="O295" s="64">
        <f t="shared" si="16"/>
        <v>0</v>
      </c>
    </row>
    <row r="296" spans="1:17">
      <c r="A296" s="13" t="s">
        <v>673</v>
      </c>
      <c r="B296" s="101" t="s">
        <v>7409</v>
      </c>
      <c r="C296" s="13" t="s">
        <v>8933</v>
      </c>
      <c r="D296" s="13" t="s">
        <v>1869</v>
      </c>
      <c r="E296" s="12" t="s">
        <v>3685</v>
      </c>
      <c r="F296" s="12" t="s">
        <v>3804</v>
      </c>
      <c r="G296" s="9" t="s">
        <v>3797</v>
      </c>
      <c r="H296" s="14">
        <v>3</v>
      </c>
      <c r="I296" s="14" t="s">
        <v>3334</v>
      </c>
      <c r="J296" s="16">
        <v>85</v>
      </c>
      <c r="K296" s="81" t="s">
        <v>3079</v>
      </c>
      <c r="L296" s="168">
        <v>17023.612320000004</v>
      </c>
      <c r="M296" s="62">
        <f t="shared" si="17"/>
        <v>17023.612320000004</v>
      </c>
      <c r="O296" s="64">
        <f t="shared" si="16"/>
        <v>0</v>
      </c>
    </row>
    <row r="297" spans="1:17">
      <c r="A297" s="13" t="s">
        <v>708</v>
      </c>
      <c r="B297" s="101" t="s">
        <v>6997</v>
      </c>
      <c r="C297" s="13" t="s">
        <v>8969</v>
      </c>
      <c r="D297" s="13" t="s">
        <v>1869</v>
      </c>
      <c r="E297" s="12" t="s">
        <v>3720</v>
      </c>
      <c r="F297" s="12" t="s">
        <v>3805</v>
      </c>
      <c r="G297" s="9" t="s">
        <v>3798</v>
      </c>
      <c r="H297" s="14">
        <v>3</v>
      </c>
      <c r="I297" s="14" t="s">
        <v>3777</v>
      </c>
      <c r="J297" s="16">
        <v>100</v>
      </c>
      <c r="K297" s="81" t="s">
        <v>3079</v>
      </c>
      <c r="L297" s="168">
        <v>30742.620479999998</v>
      </c>
      <c r="M297" s="62">
        <f t="shared" si="17"/>
        <v>30742.620479999998</v>
      </c>
      <c r="O297" s="64">
        <f t="shared" si="16"/>
        <v>0</v>
      </c>
    </row>
    <row r="298" spans="1:17">
      <c r="A298" s="13" t="s">
        <v>709</v>
      </c>
      <c r="B298" s="101" t="s">
        <v>6996</v>
      </c>
      <c r="C298" s="13" t="s">
        <v>8970</v>
      </c>
      <c r="D298" s="13" t="s">
        <v>1869</v>
      </c>
      <c r="E298" s="12" t="s">
        <v>3721</v>
      </c>
      <c r="F298" s="12" t="s">
        <v>3805</v>
      </c>
      <c r="G298" s="9" t="s">
        <v>3810</v>
      </c>
      <c r="H298" s="14">
        <v>3</v>
      </c>
      <c r="I298" s="14" t="s">
        <v>3777</v>
      </c>
      <c r="J298" s="16">
        <v>100</v>
      </c>
      <c r="K298" s="81" t="s">
        <v>3079</v>
      </c>
      <c r="L298" s="168">
        <v>37294.068240000008</v>
      </c>
      <c r="M298" s="62">
        <f t="shared" si="17"/>
        <v>37294.068240000008</v>
      </c>
      <c r="O298" s="64">
        <f t="shared" si="16"/>
        <v>0</v>
      </c>
    </row>
    <row r="299" spans="1:17">
      <c r="A299" s="13" t="s">
        <v>710</v>
      </c>
      <c r="B299" s="101" t="s">
        <v>6998</v>
      </c>
      <c r="C299" s="13" t="s">
        <v>8971</v>
      </c>
      <c r="D299" s="13" t="s">
        <v>1869</v>
      </c>
      <c r="E299" s="12" t="s">
        <v>3722</v>
      </c>
      <c r="F299" s="12" t="s">
        <v>3805</v>
      </c>
      <c r="G299" s="9" t="s">
        <v>3797</v>
      </c>
      <c r="H299" s="14">
        <v>3</v>
      </c>
      <c r="I299" s="14" t="s">
        <v>3777</v>
      </c>
      <c r="J299" s="16">
        <v>100</v>
      </c>
      <c r="K299" s="81" t="s">
        <v>3079</v>
      </c>
      <c r="L299" s="168">
        <v>26891.91648</v>
      </c>
      <c r="M299" s="62">
        <f t="shared" si="17"/>
        <v>26891.91648</v>
      </c>
      <c r="O299" s="64">
        <f t="shared" si="16"/>
        <v>0</v>
      </c>
    </row>
    <row r="300" spans="1:17">
      <c r="A300" s="13" t="s">
        <v>711</v>
      </c>
      <c r="B300" s="101" t="s">
        <v>6999</v>
      </c>
      <c r="C300" s="13" t="s">
        <v>8972</v>
      </c>
      <c r="D300" s="13" t="s">
        <v>1869</v>
      </c>
      <c r="E300" s="12" t="s">
        <v>3723</v>
      </c>
      <c r="F300" s="12" t="s">
        <v>3805</v>
      </c>
      <c r="G300" s="9" t="s">
        <v>3797</v>
      </c>
      <c r="H300" s="14">
        <v>3</v>
      </c>
      <c r="I300" s="14" t="s">
        <v>3777</v>
      </c>
      <c r="J300" s="16">
        <v>130</v>
      </c>
      <c r="K300" s="81" t="s">
        <v>3079</v>
      </c>
      <c r="L300" s="168">
        <v>29844.706320000005</v>
      </c>
      <c r="M300" s="62">
        <f t="shared" si="17"/>
        <v>29844.706320000005</v>
      </c>
      <c r="O300" s="64">
        <f t="shared" si="16"/>
        <v>0</v>
      </c>
    </row>
    <row r="301" spans="1:17">
      <c r="A301" s="13" t="s">
        <v>712</v>
      </c>
      <c r="B301" s="101" t="s">
        <v>7928</v>
      </c>
      <c r="C301" s="13" t="s">
        <v>8973</v>
      </c>
      <c r="D301" s="13" t="s">
        <v>1869</v>
      </c>
      <c r="E301" s="12" t="s">
        <v>3724</v>
      </c>
      <c r="F301" s="12" t="s">
        <v>3805</v>
      </c>
      <c r="G301" s="9" t="s">
        <v>3798</v>
      </c>
      <c r="H301" s="14">
        <v>3</v>
      </c>
      <c r="I301" s="14" t="s">
        <v>3777</v>
      </c>
      <c r="J301" s="16">
        <v>85</v>
      </c>
      <c r="K301" s="81" t="s">
        <v>3079</v>
      </c>
      <c r="L301" s="168">
        <v>28855.775520000007</v>
      </c>
      <c r="M301" s="62">
        <f t="shared" si="17"/>
        <v>28855.775520000007</v>
      </c>
      <c r="O301" s="64">
        <f t="shared" si="16"/>
        <v>0</v>
      </c>
    </row>
    <row r="302" spans="1:17">
      <c r="A302" s="13" t="s">
        <v>713</v>
      </c>
      <c r="B302" s="101" t="s">
        <v>6994</v>
      </c>
      <c r="C302" s="13" t="s">
        <v>8974</v>
      </c>
      <c r="D302" s="13" t="s">
        <v>1869</v>
      </c>
      <c r="E302" s="12" t="s">
        <v>3725</v>
      </c>
      <c r="F302" s="12" t="s">
        <v>3805</v>
      </c>
      <c r="G302" s="9" t="s">
        <v>3810</v>
      </c>
      <c r="H302" s="14">
        <v>3</v>
      </c>
      <c r="I302" s="14" t="s">
        <v>3777</v>
      </c>
      <c r="J302" s="16">
        <v>85</v>
      </c>
      <c r="K302" s="81" t="s">
        <v>3079</v>
      </c>
      <c r="L302" s="168">
        <v>35407.223280000006</v>
      </c>
      <c r="M302" s="62">
        <f t="shared" si="17"/>
        <v>35407.223280000006</v>
      </c>
      <c r="O302" s="64">
        <f t="shared" si="16"/>
        <v>0</v>
      </c>
    </row>
    <row r="303" spans="1:17">
      <c r="A303" s="13" t="s">
        <v>714</v>
      </c>
      <c r="B303" s="101" t="s">
        <v>6995</v>
      </c>
      <c r="C303" s="13" t="s">
        <v>8975</v>
      </c>
      <c r="D303" s="13" t="s">
        <v>1869</v>
      </c>
      <c r="E303" s="12" t="s">
        <v>3726</v>
      </c>
      <c r="F303" s="12" t="s">
        <v>3805</v>
      </c>
      <c r="G303" s="9" t="s">
        <v>3797</v>
      </c>
      <c r="H303" s="14">
        <v>3</v>
      </c>
      <c r="I303" s="14" t="s">
        <v>3777</v>
      </c>
      <c r="J303" s="16">
        <v>85</v>
      </c>
      <c r="K303" s="81" t="s">
        <v>3079</v>
      </c>
      <c r="L303" s="168">
        <v>25005.071520000005</v>
      </c>
      <c r="M303" s="62">
        <f t="shared" si="17"/>
        <v>25005.071520000005</v>
      </c>
      <c r="O303" s="64">
        <f t="shared" si="16"/>
        <v>0</v>
      </c>
    </row>
    <row r="304" spans="1:17">
      <c r="A304" s="113"/>
      <c r="B304" s="134" t="s">
        <v>7026</v>
      </c>
      <c r="C304" s="113" t="s">
        <v>9119</v>
      </c>
      <c r="D304" s="113" t="s">
        <v>1869</v>
      </c>
      <c r="E304" s="114" t="s">
        <v>9031</v>
      </c>
      <c r="F304" s="114" t="s">
        <v>3805</v>
      </c>
      <c r="G304" s="10" t="s">
        <v>9038</v>
      </c>
      <c r="H304" s="55">
        <v>3</v>
      </c>
      <c r="I304" s="55" t="s">
        <v>3777</v>
      </c>
      <c r="J304" s="183">
        <v>85</v>
      </c>
      <c r="K304" s="51" t="s">
        <v>3079</v>
      </c>
      <c r="L304" s="188">
        <v>26447.335200000001</v>
      </c>
      <c r="M304" s="62">
        <f t="shared" si="17"/>
        <v>26447.335200000001</v>
      </c>
      <c r="N304" s="184"/>
      <c r="O304" s="64">
        <f t="shared" si="16"/>
        <v>0</v>
      </c>
      <c r="P304" s="184"/>
      <c r="Q304" s="184"/>
    </row>
    <row r="305" spans="1:17">
      <c r="A305" s="113"/>
      <c r="B305" s="134" t="s">
        <v>7025</v>
      </c>
      <c r="C305" s="113" t="s">
        <v>9120</v>
      </c>
      <c r="D305" s="113" t="s">
        <v>1869</v>
      </c>
      <c r="E305" s="114" t="s">
        <v>9032</v>
      </c>
      <c r="F305" s="114" t="s">
        <v>3805</v>
      </c>
      <c r="G305" s="10" t="s">
        <v>9039</v>
      </c>
      <c r="H305" s="55">
        <v>3</v>
      </c>
      <c r="I305" s="55" t="s">
        <v>3777</v>
      </c>
      <c r="J305" s="183">
        <v>85</v>
      </c>
      <c r="K305" s="51" t="s">
        <v>3079</v>
      </c>
      <c r="L305" s="188">
        <v>27168.467040000003</v>
      </c>
      <c r="M305" s="62">
        <f t="shared" si="17"/>
        <v>27168.467040000003</v>
      </c>
      <c r="N305" s="184"/>
      <c r="O305" s="64">
        <f t="shared" si="16"/>
        <v>0</v>
      </c>
      <c r="P305" s="184"/>
      <c r="Q305" s="184"/>
    </row>
    <row r="306" spans="1:17">
      <c r="A306" s="113"/>
      <c r="B306" s="134" t="s">
        <v>7024</v>
      </c>
      <c r="C306" s="113" t="s">
        <v>9121</v>
      </c>
      <c r="D306" s="113" t="s">
        <v>1869</v>
      </c>
      <c r="E306" s="114" t="s">
        <v>9033</v>
      </c>
      <c r="F306" s="114" t="s">
        <v>3805</v>
      </c>
      <c r="G306" s="10" t="s">
        <v>7042</v>
      </c>
      <c r="H306" s="55">
        <v>3</v>
      </c>
      <c r="I306" s="55" t="s">
        <v>3777</v>
      </c>
      <c r="J306" s="183">
        <v>85</v>
      </c>
      <c r="K306" s="51" t="s">
        <v>3079</v>
      </c>
      <c r="L306" s="188">
        <v>28335.930480000006</v>
      </c>
      <c r="M306" s="62">
        <f t="shared" si="17"/>
        <v>28335.930480000006</v>
      </c>
      <c r="N306" s="184"/>
      <c r="O306" s="64">
        <f t="shared" si="16"/>
        <v>0</v>
      </c>
      <c r="P306" s="184"/>
      <c r="Q306" s="184"/>
    </row>
    <row r="307" spans="1:17">
      <c r="A307" s="13" t="s">
        <v>715</v>
      </c>
      <c r="B307" s="101" t="s">
        <v>7000</v>
      </c>
      <c r="C307" s="13" t="s">
        <v>9122</v>
      </c>
      <c r="D307" s="13" t="s">
        <v>1869</v>
      </c>
      <c r="E307" s="12" t="s">
        <v>3727</v>
      </c>
      <c r="F307" s="12" t="s">
        <v>3805</v>
      </c>
      <c r="G307" s="9" t="s">
        <v>3797</v>
      </c>
      <c r="H307" s="14">
        <v>3</v>
      </c>
      <c r="I307" s="14" t="s">
        <v>3777</v>
      </c>
      <c r="J307" s="16">
        <v>150</v>
      </c>
      <c r="K307" s="81" t="s">
        <v>3079</v>
      </c>
      <c r="L307" s="168">
        <v>33126.556320000003</v>
      </c>
      <c r="M307" s="62">
        <f t="shared" si="17"/>
        <v>33126.556320000003</v>
      </c>
      <c r="O307" s="64">
        <f t="shared" si="16"/>
        <v>0</v>
      </c>
    </row>
    <row r="308" spans="1:17">
      <c r="A308" s="13" t="s">
        <v>412</v>
      </c>
      <c r="B308" s="101" t="s">
        <v>7137</v>
      </c>
      <c r="C308" s="13" t="s">
        <v>8695</v>
      </c>
      <c r="D308" s="13" t="s">
        <v>1869</v>
      </c>
      <c r="E308" s="12" t="s">
        <v>3436</v>
      </c>
      <c r="F308" s="12" t="s">
        <v>3804</v>
      </c>
      <c r="G308" s="9" t="s">
        <v>3798</v>
      </c>
      <c r="H308" s="14">
        <v>3</v>
      </c>
      <c r="I308" s="14" t="s">
        <v>3763</v>
      </c>
      <c r="J308" s="16" t="s">
        <v>3799</v>
      </c>
      <c r="K308" s="81" t="s">
        <v>3079</v>
      </c>
      <c r="L308" s="168">
        <v>6414.9228000000003</v>
      </c>
      <c r="M308" s="62">
        <f t="shared" si="17"/>
        <v>6414.9228000000003</v>
      </c>
      <c r="O308" s="64">
        <f t="shared" si="16"/>
        <v>0</v>
      </c>
    </row>
    <row r="309" spans="1:17">
      <c r="A309" s="13" t="s">
        <v>287</v>
      </c>
      <c r="B309" s="101" t="s">
        <v>7431</v>
      </c>
      <c r="C309" s="13" t="s">
        <v>8611</v>
      </c>
      <c r="D309" s="13" t="s">
        <v>1869</v>
      </c>
      <c r="E309" s="12" t="s">
        <v>3306</v>
      </c>
      <c r="F309" s="12" t="s">
        <v>3804</v>
      </c>
      <c r="G309" s="9" t="s">
        <v>3797</v>
      </c>
      <c r="H309" s="14">
        <v>3</v>
      </c>
      <c r="I309" s="16" t="s">
        <v>3792</v>
      </c>
      <c r="J309" s="16">
        <v>35</v>
      </c>
      <c r="K309" s="81" t="s">
        <v>3079</v>
      </c>
      <c r="L309" s="168" t="s">
        <v>9146</v>
      </c>
      <c r="O309" s="64">
        <f t="shared" si="16"/>
        <v>0</v>
      </c>
    </row>
    <row r="310" spans="1:17">
      <c r="A310" s="13" t="s">
        <v>304</v>
      </c>
      <c r="B310" s="101" t="s">
        <v>7423</v>
      </c>
      <c r="C310" s="13" t="s">
        <v>8628</v>
      </c>
      <c r="D310" s="13" t="s">
        <v>1869</v>
      </c>
      <c r="E310" s="12" t="s">
        <v>3327</v>
      </c>
      <c r="F310" s="12" t="s">
        <v>3804</v>
      </c>
      <c r="G310" s="9" t="s">
        <v>3797</v>
      </c>
      <c r="H310" s="14">
        <v>3</v>
      </c>
      <c r="I310" s="16" t="s">
        <v>3792</v>
      </c>
      <c r="J310" s="16">
        <v>25</v>
      </c>
      <c r="K310" s="81" t="s">
        <v>3079</v>
      </c>
      <c r="L310" s="168" t="s">
        <v>9146</v>
      </c>
      <c r="O310" s="64">
        <f t="shared" si="16"/>
        <v>0</v>
      </c>
    </row>
    <row r="311" spans="1:17">
      <c r="A311" s="13" t="s">
        <v>321</v>
      </c>
      <c r="B311" s="101" t="s">
        <v>7082</v>
      </c>
      <c r="C311" s="13" t="s">
        <v>8645</v>
      </c>
      <c r="D311" s="13" t="s">
        <v>1869</v>
      </c>
      <c r="E311" s="12" t="s">
        <v>3345</v>
      </c>
      <c r="F311" s="12" t="s">
        <v>3804</v>
      </c>
      <c r="G311" s="9" t="s">
        <v>3797</v>
      </c>
      <c r="H311" s="14">
        <v>3</v>
      </c>
      <c r="I311" s="16" t="s">
        <v>3792</v>
      </c>
      <c r="J311" s="16">
        <v>25</v>
      </c>
      <c r="K311" s="81" t="s">
        <v>3079</v>
      </c>
      <c r="L311" s="168">
        <v>4169.2622400000009</v>
      </c>
      <c r="M311" s="62">
        <f t="shared" ref="M311:M324" si="18">L311-L311*M$4</f>
        <v>4169.2622400000009</v>
      </c>
      <c r="O311" s="64">
        <f t="shared" si="16"/>
        <v>0</v>
      </c>
    </row>
    <row r="312" spans="1:17">
      <c r="A312" s="13" t="s">
        <v>337</v>
      </c>
      <c r="B312" s="101" t="s">
        <v>7099</v>
      </c>
      <c r="C312" s="13" t="s">
        <v>8663</v>
      </c>
      <c r="D312" s="13" t="s">
        <v>1869</v>
      </c>
      <c r="E312" s="12" t="s">
        <v>3361</v>
      </c>
      <c r="F312" s="12" t="s">
        <v>3804</v>
      </c>
      <c r="G312" s="9" t="s">
        <v>3797</v>
      </c>
      <c r="H312" s="14">
        <v>3</v>
      </c>
      <c r="I312" s="16" t="s">
        <v>3792</v>
      </c>
      <c r="J312" s="16">
        <v>30</v>
      </c>
      <c r="K312" s="81" t="s">
        <v>3079</v>
      </c>
      <c r="L312" s="168">
        <v>4783.6245600000002</v>
      </c>
      <c r="M312" s="62">
        <f t="shared" si="18"/>
        <v>4783.6245600000002</v>
      </c>
      <c r="O312" s="64">
        <f t="shared" si="16"/>
        <v>0</v>
      </c>
    </row>
    <row r="313" spans="1:17">
      <c r="A313" s="13" t="s">
        <v>353</v>
      </c>
      <c r="B313" s="101" t="s">
        <v>7064</v>
      </c>
      <c r="C313" s="13" t="s">
        <v>9050</v>
      </c>
      <c r="D313" s="13" t="s">
        <v>1869</v>
      </c>
      <c r="E313" s="12" t="s">
        <v>3377</v>
      </c>
      <c r="F313" s="12" t="s">
        <v>3804</v>
      </c>
      <c r="G313" s="9" t="s">
        <v>3797</v>
      </c>
      <c r="H313" s="14">
        <v>3</v>
      </c>
      <c r="I313" s="16" t="s">
        <v>3792</v>
      </c>
      <c r="J313" s="16">
        <v>30</v>
      </c>
      <c r="K313" s="81" t="s">
        <v>3079</v>
      </c>
      <c r="L313" s="168">
        <v>3710.6783999999998</v>
      </c>
      <c r="M313" s="62">
        <f t="shared" si="18"/>
        <v>3710.6783999999998</v>
      </c>
      <c r="O313" s="64">
        <f t="shared" si="16"/>
        <v>0</v>
      </c>
    </row>
    <row r="314" spans="1:17">
      <c r="A314" s="13" t="s">
        <v>366</v>
      </c>
      <c r="B314" s="101" t="s">
        <v>7053</v>
      </c>
      <c r="C314" s="13" t="s">
        <v>9063</v>
      </c>
      <c r="D314" s="13" t="s">
        <v>1869</v>
      </c>
      <c r="E314" s="12" t="s">
        <v>3390</v>
      </c>
      <c r="F314" s="12" t="s">
        <v>3804</v>
      </c>
      <c r="G314" s="9" t="s">
        <v>3797</v>
      </c>
      <c r="H314" s="14">
        <v>3</v>
      </c>
      <c r="I314" s="16" t="s">
        <v>3792</v>
      </c>
      <c r="J314" s="16">
        <v>25</v>
      </c>
      <c r="K314" s="81" t="s">
        <v>3079</v>
      </c>
      <c r="L314" s="168">
        <v>3553.1496000000002</v>
      </c>
      <c r="M314" s="62">
        <f t="shared" si="18"/>
        <v>3553.1496000000002</v>
      </c>
      <c r="O314" s="64">
        <f t="shared" si="16"/>
        <v>0</v>
      </c>
    </row>
    <row r="315" spans="1:17">
      <c r="A315" s="13" t="s">
        <v>373</v>
      </c>
      <c r="B315" s="101" t="s">
        <v>7179</v>
      </c>
      <c r="C315" s="13" t="s">
        <v>9070</v>
      </c>
      <c r="D315" s="13" t="s">
        <v>1869</v>
      </c>
      <c r="E315" s="12" t="s">
        <v>3397</v>
      </c>
      <c r="F315" s="12" t="s">
        <v>3804</v>
      </c>
      <c r="G315" s="9" t="s">
        <v>3798</v>
      </c>
      <c r="H315" s="14">
        <v>3</v>
      </c>
      <c r="I315" s="16" t="s">
        <v>3792</v>
      </c>
      <c r="J315" s="16">
        <v>42</v>
      </c>
      <c r="K315" s="81" t="s">
        <v>3079</v>
      </c>
      <c r="L315" s="168">
        <v>9763.2849600000027</v>
      </c>
      <c r="M315" s="62">
        <f t="shared" si="18"/>
        <v>9763.2849600000027</v>
      </c>
      <c r="O315" s="64">
        <f t="shared" si="16"/>
        <v>0</v>
      </c>
    </row>
    <row r="316" spans="1:17">
      <c r="A316" s="13" t="s">
        <v>380</v>
      </c>
      <c r="B316" s="101" t="s">
        <v>7171</v>
      </c>
      <c r="C316" s="13" t="s">
        <v>9078</v>
      </c>
      <c r="D316" s="13" t="s">
        <v>1869</v>
      </c>
      <c r="E316" s="12" t="s">
        <v>3404</v>
      </c>
      <c r="F316" s="12" t="s">
        <v>3804</v>
      </c>
      <c r="G316" s="9" t="s">
        <v>3797</v>
      </c>
      <c r="H316" s="14">
        <v>3</v>
      </c>
      <c r="I316" s="16" t="s">
        <v>3792</v>
      </c>
      <c r="J316" s="16">
        <v>42</v>
      </c>
      <c r="K316" s="81" t="s">
        <v>3079</v>
      </c>
      <c r="L316" s="168">
        <v>8363.0289600000015</v>
      </c>
      <c r="M316" s="62">
        <f t="shared" si="18"/>
        <v>8363.0289600000015</v>
      </c>
      <c r="O316" s="64">
        <f t="shared" si="16"/>
        <v>0</v>
      </c>
    </row>
    <row r="317" spans="1:17">
      <c r="A317" s="13" t="s">
        <v>391</v>
      </c>
      <c r="B317" s="101" t="s">
        <v>7199</v>
      </c>
      <c r="C317" s="13" t="s">
        <v>8674</v>
      </c>
      <c r="D317" s="13" t="s">
        <v>1869</v>
      </c>
      <c r="E317" s="12" t="s">
        <v>3415</v>
      </c>
      <c r="F317" s="12" t="s">
        <v>3804</v>
      </c>
      <c r="G317" s="9" t="s">
        <v>3798</v>
      </c>
      <c r="H317" s="14">
        <v>3</v>
      </c>
      <c r="I317" s="16" t="s">
        <v>3792</v>
      </c>
      <c r="J317" s="16">
        <v>50</v>
      </c>
      <c r="K317" s="81" t="s">
        <v>3079</v>
      </c>
      <c r="L317" s="168">
        <v>10179.861120000001</v>
      </c>
      <c r="M317" s="62">
        <f t="shared" si="18"/>
        <v>10179.861120000001</v>
      </c>
      <c r="O317" s="64">
        <f t="shared" si="16"/>
        <v>0</v>
      </c>
    </row>
    <row r="318" spans="1:17">
      <c r="A318" s="13" t="s">
        <v>400</v>
      </c>
      <c r="B318" s="101" t="s">
        <v>7190</v>
      </c>
      <c r="C318" s="13" t="s">
        <v>8683</v>
      </c>
      <c r="D318" s="13" t="s">
        <v>1869</v>
      </c>
      <c r="E318" s="12" t="s">
        <v>3424</v>
      </c>
      <c r="F318" s="12" t="s">
        <v>3804</v>
      </c>
      <c r="G318" s="9" t="s">
        <v>3797</v>
      </c>
      <c r="H318" s="14">
        <v>3</v>
      </c>
      <c r="I318" s="16" t="s">
        <v>3792</v>
      </c>
      <c r="J318" s="16">
        <v>50</v>
      </c>
      <c r="K318" s="81" t="s">
        <v>3079</v>
      </c>
      <c r="L318" s="168">
        <v>8779.6051200000002</v>
      </c>
      <c r="M318" s="62">
        <f t="shared" si="18"/>
        <v>8779.6051200000002</v>
      </c>
      <c r="O318" s="64">
        <f t="shared" si="16"/>
        <v>0</v>
      </c>
    </row>
    <row r="319" spans="1:17">
      <c r="A319" s="13" t="s">
        <v>421</v>
      </c>
      <c r="B319" s="101" t="s">
        <v>7127</v>
      </c>
      <c r="C319" s="13" t="s">
        <v>9090</v>
      </c>
      <c r="D319" s="13" t="s">
        <v>1869</v>
      </c>
      <c r="E319" s="12" t="s">
        <v>3444</v>
      </c>
      <c r="F319" s="12" t="s">
        <v>3804</v>
      </c>
      <c r="G319" s="9" t="s">
        <v>3797</v>
      </c>
      <c r="H319" s="14">
        <v>3</v>
      </c>
      <c r="I319" s="16" t="s">
        <v>3792</v>
      </c>
      <c r="J319" s="16" t="s">
        <v>3799</v>
      </c>
      <c r="K319" s="81" t="s">
        <v>3079</v>
      </c>
      <c r="L319" s="168">
        <v>5014.6668</v>
      </c>
      <c r="M319" s="62">
        <f t="shared" si="18"/>
        <v>5014.6668</v>
      </c>
      <c r="O319" s="64">
        <f t="shared" si="16"/>
        <v>0</v>
      </c>
    </row>
    <row r="320" spans="1:17">
      <c r="A320" s="13" t="s">
        <v>434</v>
      </c>
      <c r="B320" s="101" t="s">
        <v>7160</v>
      </c>
      <c r="C320" s="13" t="s">
        <v>8702</v>
      </c>
      <c r="D320" s="13" t="s">
        <v>1869</v>
      </c>
      <c r="E320" s="12" t="s">
        <v>3456</v>
      </c>
      <c r="F320" s="12" t="s">
        <v>3804</v>
      </c>
      <c r="G320" s="9" t="s">
        <v>3798</v>
      </c>
      <c r="H320" s="14">
        <v>3</v>
      </c>
      <c r="I320" s="16" t="s">
        <v>3792</v>
      </c>
      <c r="J320" s="16" t="s">
        <v>3505</v>
      </c>
      <c r="K320" s="81" t="s">
        <v>3079</v>
      </c>
      <c r="L320" s="168">
        <v>6740.4823200000001</v>
      </c>
      <c r="M320" s="62">
        <f t="shared" si="18"/>
        <v>6740.4823200000001</v>
      </c>
      <c r="O320" s="64">
        <f t="shared" si="16"/>
        <v>0</v>
      </c>
    </row>
    <row r="321" spans="1:15">
      <c r="A321" s="13" t="s">
        <v>444</v>
      </c>
      <c r="B321" s="101" t="s">
        <v>7150</v>
      </c>
      <c r="C321" s="13" t="s">
        <v>8712</v>
      </c>
      <c r="D321" s="13" t="s">
        <v>1869</v>
      </c>
      <c r="E321" s="12" t="s">
        <v>3466</v>
      </c>
      <c r="F321" s="12" t="s">
        <v>3804</v>
      </c>
      <c r="G321" s="9" t="s">
        <v>3797</v>
      </c>
      <c r="H321" s="14">
        <v>3</v>
      </c>
      <c r="I321" s="16" t="s">
        <v>3792</v>
      </c>
      <c r="J321" s="16" t="s">
        <v>3505</v>
      </c>
      <c r="K321" s="81" t="s">
        <v>3079</v>
      </c>
      <c r="L321" s="168">
        <v>5340.2263200000007</v>
      </c>
      <c r="M321" s="62">
        <f t="shared" si="18"/>
        <v>5340.2263200000007</v>
      </c>
      <c r="O321" s="64">
        <f t="shared" si="16"/>
        <v>0</v>
      </c>
    </row>
    <row r="322" spans="1:15">
      <c r="A322" s="13" t="s">
        <v>589</v>
      </c>
      <c r="B322" s="101" t="s">
        <v>7107</v>
      </c>
      <c r="C322" s="13" t="s">
        <v>8857</v>
      </c>
      <c r="D322" s="13" t="s">
        <v>1869</v>
      </c>
      <c r="E322" s="12" t="s">
        <v>3605</v>
      </c>
      <c r="F322" s="12" t="s">
        <v>3804</v>
      </c>
      <c r="G322" s="9" t="s">
        <v>3797</v>
      </c>
      <c r="H322" s="14">
        <v>3</v>
      </c>
      <c r="I322" s="16" t="s">
        <v>3792</v>
      </c>
      <c r="J322" s="16">
        <v>42</v>
      </c>
      <c r="K322" s="81" t="s">
        <v>3079</v>
      </c>
      <c r="L322" s="168">
        <v>8193.2479200000016</v>
      </c>
      <c r="M322" s="62">
        <f t="shared" si="18"/>
        <v>8193.2479200000016</v>
      </c>
      <c r="O322" s="64">
        <f t="shared" si="16"/>
        <v>0</v>
      </c>
    </row>
    <row r="323" spans="1:15">
      <c r="A323" s="13" t="s">
        <v>597</v>
      </c>
      <c r="B323" s="101" t="s">
        <v>7917</v>
      </c>
      <c r="C323" s="13" t="s">
        <v>9104</v>
      </c>
      <c r="D323" s="13" t="s">
        <v>1869</v>
      </c>
      <c r="E323" s="12" t="s">
        <v>3613</v>
      </c>
      <c r="F323" s="12" t="s">
        <v>3804</v>
      </c>
      <c r="G323" s="9" t="s">
        <v>3797</v>
      </c>
      <c r="H323" s="14">
        <v>3</v>
      </c>
      <c r="I323" s="16" t="s">
        <v>3792</v>
      </c>
      <c r="J323" s="16">
        <v>50</v>
      </c>
      <c r="K323" s="81" t="s">
        <v>3079</v>
      </c>
      <c r="L323" s="168">
        <v>8504.8048800000015</v>
      </c>
      <c r="M323" s="62">
        <f t="shared" si="18"/>
        <v>8504.8048800000015</v>
      </c>
      <c r="O323" s="64">
        <f t="shared" si="16"/>
        <v>0</v>
      </c>
    </row>
    <row r="324" spans="1:15">
      <c r="A324" s="13" t="s">
        <v>652</v>
      </c>
      <c r="B324" s="101" t="s">
        <v>7392</v>
      </c>
      <c r="C324" s="13" t="s">
        <v>8920</v>
      </c>
      <c r="D324" s="13" t="s">
        <v>1869</v>
      </c>
      <c r="E324" s="12" t="s">
        <v>3664</v>
      </c>
      <c r="F324" s="12" t="s">
        <v>3804</v>
      </c>
      <c r="G324" s="9" t="s">
        <v>3797</v>
      </c>
      <c r="H324" s="14">
        <v>3</v>
      </c>
      <c r="I324" s="16" t="s">
        <v>3792</v>
      </c>
      <c r="J324" s="16">
        <v>85</v>
      </c>
      <c r="K324" s="81" t="s">
        <v>3079</v>
      </c>
      <c r="L324" s="168">
        <v>18112.311360000003</v>
      </c>
      <c r="M324" s="62">
        <f t="shared" si="18"/>
        <v>18112.311360000003</v>
      </c>
      <c r="O324" s="64">
        <f t="shared" si="16"/>
        <v>0</v>
      </c>
    </row>
    <row r="325" spans="1:15">
      <c r="A325" s="13" t="s">
        <v>298</v>
      </c>
      <c r="B325" s="101" t="s">
        <v>7439</v>
      </c>
      <c r="C325" s="13" t="s">
        <v>8622</v>
      </c>
      <c r="D325" s="13" t="s">
        <v>1869</v>
      </c>
      <c r="E325" s="12" t="s">
        <v>3317</v>
      </c>
      <c r="F325" s="12" t="s">
        <v>3804</v>
      </c>
      <c r="G325" s="9" t="s">
        <v>3797</v>
      </c>
      <c r="H325" s="14">
        <v>3</v>
      </c>
      <c r="I325" s="14" t="s">
        <v>3318</v>
      </c>
      <c r="J325" s="16">
        <v>85</v>
      </c>
      <c r="K325" s="81" t="s">
        <v>3079</v>
      </c>
      <c r="L325" s="168" t="s">
        <v>9146</v>
      </c>
      <c r="O325" s="64">
        <f t="shared" ref="O325:O388" si="19">M325*N325</f>
        <v>0</v>
      </c>
    </row>
    <row r="326" spans="1:15">
      <c r="A326" s="13" t="s">
        <v>312</v>
      </c>
      <c r="B326" s="101" t="s">
        <v>7444</v>
      </c>
      <c r="C326" s="13" t="s">
        <v>8636</v>
      </c>
      <c r="D326" s="13" t="s">
        <v>1869</v>
      </c>
      <c r="E326" s="12" t="s">
        <v>3336</v>
      </c>
      <c r="F326" s="12" t="s">
        <v>3804</v>
      </c>
      <c r="G326" s="9" t="s">
        <v>3797</v>
      </c>
      <c r="H326" s="14">
        <v>3</v>
      </c>
      <c r="I326" s="14" t="s">
        <v>3753</v>
      </c>
      <c r="J326" s="16">
        <v>130</v>
      </c>
      <c r="K326" s="81" t="s">
        <v>3079</v>
      </c>
      <c r="L326" s="168" t="s">
        <v>9146</v>
      </c>
      <c r="O326" s="64">
        <f t="shared" si="19"/>
        <v>0</v>
      </c>
    </row>
    <row r="327" spans="1:15">
      <c r="A327" s="13" t="s">
        <v>493</v>
      </c>
      <c r="B327" s="101" t="s">
        <v>7258</v>
      </c>
      <c r="C327" s="13" t="s">
        <v>8761</v>
      </c>
      <c r="D327" s="13" t="s">
        <v>1869</v>
      </c>
      <c r="E327" s="12" t="s">
        <v>3515</v>
      </c>
      <c r="F327" s="12" t="s">
        <v>3804</v>
      </c>
      <c r="G327" s="9" t="s">
        <v>3797</v>
      </c>
      <c r="H327" s="14">
        <v>3</v>
      </c>
      <c r="I327" s="14" t="s">
        <v>3753</v>
      </c>
      <c r="J327" s="16" t="s">
        <v>3505</v>
      </c>
      <c r="K327" s="81" t="s">
        <v>3079</v>
      </c>
      <c r="L327" s="168">
        <v>7361.7875759999997</v>
      </c>
      <c r="M327" s="62">
        <f t="shared" ref="M327:M338" si="20">L327-L327*M$4</f>
        <v>7361.7875759999997</v>
      </c>
      <c r="O327" s="64">
        <f t="shared" si="19"/>
        <v>0</v>
      </c>
    </row>
    <row r="328" spans="1:15">
      <c r="A328" s="13" t="s">
        <v>500</v>
      </c>
      <c r="B328" s="101" t="s">
        <v>7229</v>
      </c>
      <c r="C328" s="13" t="s">
        <v>8768</v>
      </c>
      <c r="D328" s="13" t="s">
        <v>1869</v>
      </c>
      <c r="E328" s="12" t="s">
        <v>3521</v>
      </c>
      <c r="F328" s="12" t="s">
        <v>3804</v>
      </c>
      <c r="G328" s="9" t="s">
        <v>3798</v>
      </c>
      <c r="H328" s="14">
        <v>3</v>
      </c>
      <c r="I328" s="14" t="s">
        <v>3753</v>
      </c>
      <c r="J328" s="16" t="s">
        <v>3522</v>
      </c>
      <c r="K328" s="81" t="s">
        <v>3079</v>
      </c>
      <c r="L328" s="168">
        <v>9168.8179440000004</v>
      </c>
      <c r="M328" s="62">
        <f t="shared" si="20"/>
        <v>9168.8179440000004</v>
      </c>
      <c r="O328" s="64">
        <f t="shared" si="19"/>
        <v>0</v>
      </c>
    </row>
    <row r="329" spans="1:15">
      <c r="A329" s="13" t="s">
        <v>513</v>
      </c>
      <c r="B329" s="101" t="s">
        <v>7216</v>
      </c>
      <c r="C329" s="13" t="s">
        <v>8781</v>
      </c>
      <c r="D329" s="13" t="s">
        <v>1869</v>
      </c>
      <c r="E329" s="12" t="s">
        <v>3535</v>
      </c>
      <c r="F329" s="12" t="s">
        <v>3804</v>
      </c>
      <c r="G329" s="9" t="s">
        <v>3797</v>
      </c>
      <c r="H329" s="14">
        <v>3</v>
      </c>
      <c r="I329" s="14" t="s">
        <v>3753</v>
      </c>
      <c r="J329" s="16" t="s">
        <v>3522</v>
      </c>
      <c r="K329" s="81" t="s">
        <v>3079</v>
      </c>
      <c r="L329" s="168">
        <v>6926.9497440000005</v>
      </c>
      <c r="M329" s="62">
        <f t="shared" si="20"/>
        <v>6926.9497440000005</v>
      </c>
      <c r="O329" s="64">
        <f t="shared" si="19"/>
        <v>0</v>
      </c>
    </row>
    <row r="330" spans="1:15">
      <c r="A330" s="13" t="s">
        <v>520</v>
      </c>
      <c r="B330" s="101" t="s">
        <v>7250</v>
      </c>
      <c r="C330" s="13" t="s">
        <v>8788</v>
      </c>
      <c r="D330" s="13" t="s">
        <v>1869</v>
      </c>
      <c r="E330" s="12" t="s">
        <v>3543</v>
      </c>
      <c r="F330" s="12" t="s">
        <v>3804</v>
      </c>
      <c r="G330" s="9" t="s">
        <v>3798</v>
      </c>
      <c r="H330" s="14">
        <v>3</v>
      </c>
      <c r="I330" s="14" t="s">
        <v>3753</v>
      </c>
      <c r="J330" s="16" t="s">
        <v>3542</v>
      </c>
      <c r="K330" s="81" t="s">
        <v>3079</v>
      </c>
      <c r="L330" s="168">
        <v>9168.8179440000004</v>
      </c>
      <c r="M330" s="62">
        <f t="shared" si="20"/>
        <v>9168.8179440000004</v>
      </c>
      <c r="O330" s="64">
        <f t="shared" si="19"/>
        <v>0</v>
      </c>
    </row>
    <row r="331" spans="1:15">
      <c r="A331" s="13" t="s">
        <v>533</v>
      </c>
      <c r="B331" s="101" t="s">
        <v>7237</v>
      </c>
      <c r="C331" s="13" t="s">
        <v>8801</v>
      </c>
      <c r="D331" s="13" t="s">
        <v>1869</v>
      </c>
      <c r="E331" s="12" t="s">
        <v>3556</v>
      </c>
      <c r="F331" s="12" t="s">
        <v>3804</v>
      </c>
      <c r="G331" s="9" t="s">
        <v>3797</v>
      </c>
      <c r="H331" s="14">
        <v>3</v>
      </c>
      <c r="I331" s="14" t="s">
        <v>3753</v>
      </c>
      <c r="J331" s="16" t="s">
        <v>3542</v>
      </c>
      <c r="K331" s="81" t="s">
        <v>3079</v>
      </c>
      <c r="L331" s="168">
        <v>7201.0498560000015</v>
      </c>
      <c r="M331" s="62">
        <f t="shared" si="20"/>
        <v>7201.0498560000015</v>
      </c>
      <c r="O331" s="64">
        <f t="shared" si="19"/>
        <v>0</v>
      </c>
    </row>
    <row r="332" spans="1:15">
      <c r="A332" s="13" t="s">
        <v>534</v>
      </c>
      <c r="B332" s="101" t="s">
        <v>7236</v>
      </c>
      <c r="C332" s="13" t="s">
        <v>8802</v>
      </c>
      <c r="D332" s="13" t="s">
        <v>1869</v>
      </c>
      <c r="E332" s="12" t="s">
        <v>3556</v>
      </c>
      <c r="F332" s="12" t="s">
        <v>3804</v>
      </c>
      <c r="G332" s="9" t="s">
        <v>3797</v>
      </c>
      <c r="H332" s="14">
        <v>3</v>
      </c>
      <c r="I332" s="14" t="s">
        <v>3753</v>
      </c>
      <c r="J332" s="16" t="s">
        <v>3542</v>
      </c>
      <c r="K332" s="81" t="s">
        <v>3079</v>
      </c>
      <c r="L332" s="168">
        <v>7201.0498560000015</v>
      </c>
      <c r="M332" s="62">
        <f t="shared" si="20"/>
        <v>7201.0498560000015</v>
      </c>
      <c r="O332" s="64">
        <f t="shared" si="19"/>
        <v>0</v>
      </c>
    </row>
    <row r="333" spans="1:15">
      <c r="A333" s="13" t="s">
        <v>674</v>
      </c>
      <c r="B333" s="101" t="s">
        <v>7408</v>
      </c>
      <c r="C333" s="13" t="s">
        <v>8934</v>
      </c>
      <c r="D333" s="13" t="s">
        <v>1869</v>
      </c>
      <c r="E333" s="12" t="s">
        <v>3686</v>
      </c>
      <c r="F333" s="12" t="s">
        <v>3804</v>
      </c>
      <c r="G333" s="9" t="s">
        <v>3797</v>
      </c>
      <c r="H333" s="14">
        <v>3</v>
      </c>
      <c r="I333" s="14" t="s">
        <v>3753</v>
      </c>
      <c r="J333" s="16">
        <v>85</v>
      </c>
      <c r="K333" s="81" t="s">
        <v>3079</v>
      </c>
      <c r="L333" s="168">
        <v>17023.612320000004</v>
      </c>
      <c r="M333" s="62">
        <f t="shared" si="20"/>
        <v>17023.612320000004</v>
      </c>
      <c r="O333" s="64">
        <f t="shared" si="19"/>
        <v>0</v>
      </c>
    </row>
    <row r="334" spans="1:15">
      <c r="A334" s="13" t="s">
        <v>352</v>
      </c>
      <c r="B334" s="101" t="s">
        <v>7063</v>
      </c>
      <c r="C334" s="13" t="s">
        <v>9049</v>
      </c>
      <c r="D334" s="13" t="s">
        <v>1869</v>
      </c>
      <c r="E334" s="12" t="s">
        <v>3376</v>
      </c>
      <c r="F334" s="12" t="s">
        <v>3804</v>
      </c>
      <c r="G334" s="9" t="s">
        <v>3797</v>
      </c>
      <c r="H334" s="14">
        <v>3</v>
      </c>
      <c r="I334" s="16" t="s">
        <v>3791</v>
      </c>
      <c r="J334" s="16">
        <v>30</v>
      </c>
      <c r="K334" s="81" t="s">
        <v>3079</v>
      </c>
      <c r="L334" s="168">
        <v>3710.6783999999998</v>
      </c>
      <c r="M334" s="62">
        <f t="shared" si="20"/>
        <v>3710.6783999999998</v>
      </c>
      <c r="O334" s="64">
        <f t="shared" si="19"/>
        <v>0</v>
      </c>
    </row>
    <row r="335" spans="1:15">
      <c r="A335" s="13" t="s">
        <v>360</v>
      </c>
      <c r="B335" s="101" t="s">
        <v>7047</v>
      </c>
      <c r="C335" s="13" t="s">
        <v>9057</v>
      </c>
      <c r="D335" s="13" t="s">
        <v>1869</v>
      </c>
      <c r="E335" s="12" t="s">
        <v>3384</v>
      </c>
      <c r="F335" s="12" t="s">
        <v>3804</v>
      </c>
      <c r="G335" s="9" t="s">
        <v>3798</v>
      </c>
      <c r="H335" s="14">
        <v>3</v>
      </c>
      <c r="I335" s="16" t="s">
        <v>3791</v>
      </c>
      <c r="J335" s="16">
        <v>25</v>
      </c>
      <c r="K335" s="81" t="s">
        <v>3079</v>
      </c>
      <c r="L335" s="168">
        <v>4585.8384000000005</v>
      </c>
      <c r="M335" s="62">
        <f t="shared" si="20"/>
        <v>4585.8384000000005</v>
      </c>
      <c r="O335" s="64">
        <f t="shared" si="19"/>
        <v>0</v>
      </c>
    </row>
    <row r="336" spans="1:15">
      <c r="A336" s="13" t="s">
        <v>365</v>
      </c>
      <c r="B336" s="101" t="s">
        <v>7052</v>
      </c>
      <c r="C336" s="13" t="s">
        <v>9062</v>
      </c>
      <c r="D336" s="13" t="s">
        <v>1869</v>
      </c>
      <c r="E336" s="12" t="s">
        <v>3389</v>
      </c>
      <c r="F336" s="12" t="s">
        <v>3804</v>
      </c>
      <c r="G336" s="9" t="s">
        <v>3797</v>
      </c>
      <c r="H336" s="14">
        <v>3</v>
      </c>
      <c r="I336" s="16" t="s">
        <v>3791</v>
      </c>
      <c r="J336" s="16">
        <v>25</v>
      </c>
      <c r="K336" s="81" t="s">
        <v>3079</v>
      </c>
      <c r="L336" s="168">
        <v>3553.1496000000002</v>
      </c>
      <c r="M336" s="62">
        <f t="shared" si="20"/>
        <v>3553.1496000000002</v>
      </c>
      <c r="O336" s="64">
        <f t="shared" si="19"/>
        <v>0</v>
      </c>
    </row>
    <row r="337" spans="1:15">
      <c r="A337" s="13" t="s">
        <v>588</v>
      </c>
      <c r="B337" s="101" t="s">
        <v>7106</v>
      </c>
      <c r="C337" s="13" t="s">
        <v>8856</v>
      </c>
      <c r="D337" s="13" t="s">
        <v>1869</v>
      </c>
      <c r="E337" s="12" t="s">
        <v>3604</v>
      </c>
      <c r="F337" s="12" t="s">
        <v>3804</v>
      </c>
      <c r="G337" s="9" t="s">
        <v>3797</v>
      </c>
      <c r="H337" s="14">
        <v>3</v>
      </c>
      <c r="I337" s="16" t="s">
        <v>3791</v>
      </c>
      <c r="J337" s="16">
        <v>42</v>
      </c>
      <c r="K337" s="81" t="s">
        <v>3079</v>
      </c>
      <c r="L337" s="168">
        <v>8193.2479200000016</v>
      </c>
      <c r="M337" s="62">
        <f t="shared" si="20"/>
        <v>8193.2479200000016</v>
      </c>
      <c r="O337" s="64">
        <f t="shared" si="19"/>
        <v>0</v>
      </c>
    </row>
    <row r="338" spans="1:15">
      <c r="A338" s="13" t="s">
        <v>596</v>
      </c>
      <c r="B338" s="101" t="s">
        <v>7916</v>
      </c>
      <c r="C338" s="13" t="s">
        <v>9103</v>
      </c>
      <c r="D338" s="13" t="s">
        <v>1869</v>
      </c>
      <c r="E338" s="12" t="s">
        <v>3612</v>
      </c>
      <c r="F338" s="12" t="s">
        <v>3804</v>
      </c>
      <c r="G338" s="9" t="s">
        <v>3797</v>
      </c>
      <c r="H338" s="14">
        <v>3</v>
      </c>
      <c r="I338" s="16" t="s">
        <v>3791</v>
      </c>
      <c r="J338" s="16">
        <v>50</v>
      </c>
      <c r="K338" s="81" t="s">
        <v>3079</v>
      </c>
      <c r="L338" s="168">
        <v>8504.8048800000015</v>
      </c>
      <c r="M338" s="62">
        <f t="shared" si="20"/>
        <v>8504.8048800000015</v>
      </c>
      <c r="O338" s="64">
        <f t="shared" si="19"/>
        <v>0</v>
      </c>
    </row>
    <row r="339" spans="1:15">
      <c r="A339" s="13" t="s">
        <v>286</v>
      </c>
      <c r="B339" s="101" t="s">
        <v>7432</v>
      </c>
      <c r="C339" s="13" t="s">
        <v>8610</v>
      </c>
      <c r="D339" s="13" t="s">
        <v>1869</v>
      </c>
      <c r="E339" s="12" t="s">
        <v>3305</v>
      </c>
      <c r="F339" s="12" t="s">
        <v>3803</v>
      </c>
      <c r="G339" s="9" t="s">
        <v>3797</v>
      </c>
      <c r="H339" s="14">
        <v>3</v>
      </c>
      <c r="I339" s="14" t="s">
        <v>3745</v>
      </c>
      <c r="J339" s="16">
        <v>18</v>
      </c>
      <c r="K339" s="81" t="s">
        <v>3079</v>
      </c>
      <c r="L339" s="168" t="s">
        <v>9146</v>
      </c>
      <c r="O339" s="64">
        <f t="shared" si="19"/>
        <v>0</v>
      </c>
    </row>
    <row r="340" spans="1:15">
      <c r="A340" s="13" t="s">
        <v>295</v>
      </c>
      <c r="B340" s="101" t="s">
        <v>7435</v>
      </c>
      <c r="C340" s="13" t="s">
        <v>8619</v>
      </c>
      <c r="D340" s="13" t="s">
        <v>1869</v>
      </c>
      <c r="E340" s="12" t="s">
        <v>3314</v>
      </c>
      <c r="F340" s="12" t="s">
        <v>3804</v>
      </c>
      <c r="G340" s="9" t="s">
        <v>3797</v>
      </c>
      <c r="H340" s="14">
        <v>3</v>
      </c>
      <c r="I340" s="14" t="s">
        <v>3745</v>
      </c>
      <c r="J340" s="16">
        <v>35</v>
      </c>
      <c r="K340" s="81" t="s">
        <v>3079</v>
      </c>
      <c r="L340" s="168" t="s">
        <v>9146</v>
      </c>
      <c r="O340" s="64">
        <f t="shared" si="19"/>
        <v>0</v>
      </c>
    </row>
    <row r="341" spans="1:15">
      <c r="A341" s="13" t="s">
        <v>457</v>
      </c>
      <c r="B341" s="101" t="s">
        <v>7205</v>
      </c>
      <c r="C341" s="13" t="s">
        <v>8725</v>
      </c>
      <c r="D341" s="13" t="s">
        <v>1869</v>
      </c>
      <c r="E341" s="12" t="s">
        <v>3479</v>
      </c>
      <c r="F341" s="12" t="s">
        <v>3804</v>
      </c>
      <c r="G341" s="9" t="s">
        <v>3798</v>
      </c>
      <c r="H341" s="14">
        <v>3</v>
      </c>
      <c r="I341" s="14" t="s">
        <v>3764</v>
      </c>
      <c r="J341" s="16">
        <v>42</v>
      </c>
      <c r="K341" s="81" t="s">
        <v>3079</v>
      </c>
      <c r="L341" s="168">
        <v>11833.913520000002</v>
      </c>
      <c r="M341" s="62">
        <f t="shared" ref="M341:M364" si="21">L341-L341*M$4</f>
        <v>11833.913520000002</v>
      </c>
      <c r="O341" s="64">
        <f t="shared" si="19"/>
        <v>0</v>
      </c>
    </row>
    <row r="342" spans="1:15">
      <c r="A342" s="13" t="s">
        <v>458</v>
      </c>
      <c r="B342" s="101" t="s">
        <v>7204</v>
      </c>
      <c r="C342" s="13" t="s">
        <v>8726</v>
      </c>
      <c r="D342" s="13" t="s">
        <v>1869</v>
      </c>
      <c r="E342" s="12" t="s">
        <v>3480</v>
      </c>
      <c r="F342" s="12" t="s">
        <v>3804</v>
      </c>
      <c r="G342" s="9" t="s">
        <v>3808</v>
      </c>
      <c r="H342" s="14">
        <v>3</v>
      </c>
      <c r="I342" s="14" t="s">
        <v>3764</v>
      </c>
      <c r="J342" s="16">
        <v>42</v>
      </c>
      <c r="K342" s="81" t="s">
        <v>3079</v>
      </c>
      <c r="L342" s="168">
        <v>14830.461360000001</v>
      </c>
      <c r="M342" s="62">
        <f t="shared" si="21"/>
        <v>14830.461360000001</v>
      </c>
      <c r="O342" s="64">
        <f t="shared" si="19"/>
        <v>0</v>
      </c>
    </row>
    <row r="343" spans="1:15">
      <c r="A343" s="13" t="s">
        <v>459</v>
      </c>
      <c r="B343" s="101" t="s">
        <v>7203</v>
      </c>
      <c r="C343" s="13" t="s">
        <v>8727</v>
      </c>
      <c r="D343" s="13" t="s">
        <v>1869</v>
      </c>
      <c r="E343" s="12" t="s">
        <v>3481</v>
      </c>
      <c r="F343" s="12" t="s">
        <v>3804</v>
      </c>
      <c r="G343" s="9" t="s">
        <v>3809</v>
      </c>
      <c r="H343" s="14">
        <v>3</v>
      </c>
      <c r="I343" s="14" t="s">
        <v>3764</v>
      </c>
      <c r="J343" s="16">
        <v>42</v>
      </c>
      <c r="K343" s="81" t="s">
        <v>3079</v>
      </c>
      <c r="L343" s="168">
        <v>15663.61368</v>
      </c>
      <c r="M343" s="62">
        <f t="shared" si="21"/>
        <v>15663.61368</v>
      </c>
      <c r="O343" s="64">
        <f t="shared" si="19"/>
        <v>0</v>
      </c>
    </row>
    <row r="344" spans="1:15">
      <c r="A344" s="13" t="s">
        <v>461</v>
      </c>
      <c r="B344" s="101" t="s">
        <v>7201</v>
      </c>
      <c r="C344" s="13" t="s">
        <v>8729</v>
      </c>
      <c r="D344" s="13" t="s">
        <v>1869</v>
      </c>
      <c r="E344" s="12" t="s">
        <v>3483</v>
      </c>
      <c r="F344" s="12" t="s">
        <v>3804</v>
      </c>
      <c r="G344" s="9" t="s">
        <v>3797</v>
      </c>
      <c r="H344" s="14">
        <v>3</v>
      </c>
      <c r="I344" s="14" t="s">
        <v>3764</v>
      </c>
      <c r="J344" s="16">
        <v>42</v>
      </c>
      <c r="K344" s="81" t="s">
        <v>3079</v>
      </c>
      <c r="L344" s="168">
        <v>9514.739520000001</v>
      </c>
      <c r="M344" s="62">
        <f t="shared" si="21"/>
        <v>9514.739520000001</v>
      </c>
      <c r="O344" s="64">
        <f t="shared" si="19"/>
        <v>0</v>
      </c>
    </row>
    <row r="345" spans="1:15">
      <c r="A345" s="13" t="s">
        <v>464</v>
      </c>
      <c r="B345" s="101" t="s">
        <v>7209</v>
      </c>
      <c r="C345" s="13" t="s">
        <v>8732</v>
      </c>
      <c r="D345" s="13" t="s">
        <v>1869</v>
      </c>
      <c r="E345" s="12" t="s">
        <v>3486</v>
      </c>
      <c r="F345" s="12" t="s">
        <v>3804</v>
      </c>
      <c r="G345" s="9" t="s">
        <v>3798</v>
      </c>
      <c r="H345" s="14">
        <v>3</v>
      </c>
      <c r="I345" s="14" t="s">
        <v>3764</v>
      </c>
      <c r="J345" s="16">
        <v>50</v>
      </c>
      <c r="K345" s="81" t="s">
        <v>3079</v>
      </c>
      <c r="L345" s="168">
        <v>12308.250240000001</v>
      </c>
      <c r="M345" s="62">
        <f t="shared" si="21"/>
        <v>12308.250240000001</v>
      </c>
      <c r="O345" s="64">
        <f t="shared" si="19"/>
        <v>0</v>
      </c>
    </row>
    <row r="346" spans="1:15">
      <c r="A346" s="13" t="s">
        <v>466</v>
      </c>
      <c r="B346" s="101" t="s">
        <v>7207</v>
      </c>
      <c r="C346" s="13" t="s">
        <v>8734</v>
      </c>
      <c r="D346" s="13" t="s">
        <v>1869</v>
      </c>
      <c r="E346" s="12" t="s">
        <v>3488</v>
      </c>
      <c r="F346" s="12" t="s">
        <v>3804</v>
      </c>
      <c r="G346" s="9" t="s">
        <v>3797</v>
      </c>
      <c r="H346" s="14">
        <v>3</v>
      </c>
      <c r="I346" s="14" t="s">
        <v>3764</v>
      </c>
      <c r="J346" s="16">
        <v>50</v>
      </c>
      <c r="K346" s="81" t="s">
        <v>3079</v>
      </c>
      <c r="L346" s="168">
        <v>9989.0762400000003</v>
      </c>
      <c r="M346" s="62">
        <f t="shared" si="21"/>
        <v>9989.0762400000003</v>
      </c>
      <c r="O346" s="64">
        <f t="shared" si="19"/>
        <v>0</v>
      </c>
    </row>
    <row r="347" spans="1:15">
      <c r="A347" s="13" t="s">
        <v>469</v>
      </c>
      <c r="B347" s="101" t="s">
        <v>7274</v>
      </c>
      <c r="C347" s="13" t="s">
        <v>8737</v>
      </c>
      <c r="D347" s="13" t="s">
        <v>1869</v>
      </c>
      <c r="E347" s="12" t="s">
        <v>3491</v>
      </c>
      <c r="F347" s="12" t="s">
        <v>3804</v>
      </c>
      <c r="G347" s="9" t="s">
        <v>3797</v>
      </c>
      <c r="H347" s="14">
        <v>3</v>
      </c>
      <c r="I347" s="14" t="s">
        <v>3764</v>
      </c>
      <c r="J347" s="16">
        <v>42</v>
      </c>
      <c r="K347" s="81" t="s">
        <v>3079</v>
      </c>
      <c r="L347" s="168">
        <v>9617.1915840000001</v>
      </c>
      <c r="M347" s="62">
        <f t="shared" si="21"/>
        <v>9617.1915840000001</v>
      </c>
      <c r="O347" s="64">
        <f t="shared" si="19"/>
        <v>0</v>
      </c>
    </row>
    <row r="348" spans="1:15">
      <c r="A348" s="13" t="s">
        <v>478</v>
      </c>
      <c r="B348" s="101" t="s">
        <v>7281</v>
      </c>
      <c r="C348" s="13" t="s">
        <v>8746</v>
      </c>
      <c r="D348" s="13" t="s">
        <v>1869</v>
      </c>
      <c r="E348" s="12" t="s">
        <v>3499</v>
      </c>
      <c r="F348" s="12" t="s">
        <v>3804</v>
      </c>
      <c r="G348" s="9" t="s">
        <v>3797</v>
      </c>
      <c r="H348" s="14">
        <v>3</v>
      </c>
      <c r="I348" s="14" t="s">
        <v>3764</v>
      </c>
      <c r="J348" s="16">
        <v>50</v>
      </c>
      <c r="K348" s="81" t="s">
        <v>3079</v>
      </c>
      <c r="L348" s="168">
        <v>10094.328816000001</v>
      </c>
      <c r="M348" s="62">
        <f t="shared" si="21"/>
        <v>10094.328816000001</v>
      </c>
      <c r="O348" s="64">
        <f t="shared" si="19"/>
        <v>0</v>
      </c>
    </row>
    <row r="349" spans="1:15">
      <c r="A349" s="13" t="s">
        <v>484</v>
      </c>
      <c r="B349" s="101" t="s">
        <v>7267</v>
      </c>
      <c r="C349" s="13" t="s">
        <v>8752</v>
      </c>
      <c r="D349" s="13" t="s">
        <v>1869</v>
      </c>
      <c r="E349" s="12" t="s">
        <v>3506</v>
      </c>
      <c r="F349" s="12" t="s">
        <v>3804</v>
      </c>
      <c r="G349" s="9" t="s">
        <v>3798</v>
      </c>
      <c r="H349" s="14">
        <v>3</v>
      </c>
      <c r="I349" s="14" t="s">
        <v>3764</v>
      </c>
      <c r="J349" s="16" t="s">
        <v>3505</v>
      </c>
      <c r="K349" s="81" t="s">
        <v>3079</v>
      </c>
      <c r="L349" s="168">
        <v>9603.6557760000014</v>
      </c>
      <c r="M349" s="62">
        <f t="shared" si="21"/>
        <v>9603.6557760000014</v>
      </c>
      <c r="O349" s="64">
        <f t="shared" si="19"/>
        <v>0</v>
      </c>
    </row>
    <row r="350" spans="1:15">
      <c r="A350" s="13" t="s">
        <v>487</v>
      </c>
      <c r="B350" s="101" t="s">
        <v>7264</v>
      </c>
      <c r="C350" s="13" t="s">
        <v>8755</v>
      </c>
      <c r="D350" s="13" t="s">
        <v>1869</v>
      </c>
      <c r="E350" s="12" t="s">
        <v>3509</v>
      </c>
      <c r="F350" s="12" t="s">
        <v>3804</v>
      </c>
      <c r="G350" s="9" t="s">
        <v>3809</v>
      </c>
      <c r="H350" s="14">
        <v>3</v>
      </c>
      <c r="I350" s="14" t="s">
        <v>3764</v>
      </c>
      <c r="J350" s="16" t="s">
        <v>3505</v>
      </c>
      <c r="K350" s="81" t="s">
        <v>3079</v>
      </c>
      <c r="L350" s="168">
        <v>13305.699264000001</v>
      </c>
      <c r="M350" s="62">
        <f t="shared" si="21"/>
        <v>13305.699264000001</v>
      </c>
      <c r="O350" s="64">
        <f t="shared" si="19"/>
        <v>0</v>
      </c>
    </row>
    <row r="351" spans="1:15">
      <c r="A351" s="13" t="s">
        <v>494</v>
      </c>
      <c r="B351" s="101" t="s">
        <v>7257</v>
      </c>
      <c r="C351" s="13" t="s">
        <v>8762</v>
      </c>
      <c r="D351" s="13" t="s">
        <v>1869</v>
      </c>
      <c r="E351" s="12" t="s">
        <v>3516</v>
      </c>
      <c r="F351" s="12" t="s">
        <v>3804</v>
      </c>
      <c r="G351" s="9" t="s">
        <v>3797</v>
      </c>
      <c r="H351" s="14">
        <v>3</v>
      </c>
      <c r="I351" s="14" t="s">
        <v>3764</v>
      </c>
      <c r="J351" s="16" t="s">
        <v>3505</v>
      </c>
      <c r="K351" s="81" t="s">
        <v>3079</v>
      </c>
      <c r="L351" s="168">
        <v>7361.7875759999997</v>
      </c>
      <c r="M351" s="62">
        <f t="shared" si="21"/>
        <v>7361.7875759999997</v>
      </c>
      <c r="O351" s="64">
        <f t="shared" si="19"/>
        <v>0</v>
      </c>
    </row>
    <row r="352" spans="1:15">
      <c r="A352" s="13" t="s">
        <v>495</v>
      </c>
      <c r="B352" s="101" t="s">
        <v>7256</v>
      </c>
      <c r="C352" s="13" t="s">
        <v>8763</v>
      </c>
      <c r="D352" s="13" t="s">
        <v>1869</v>
      </c>
      <c r="E352" s="12" t="s">
        <v>3516</v>
      </c>
      <c r="F352" s="12" t="s">
        <v>3804</v>
      </c>
      <c r="G352" s="9" t="s">
        <v>3797</v>
      </c>
      <c r="H352" s="14">
        <v>3</v>
      </c>
      <c r="I352" s="14" t="s">
        <v>3764</v>
      </c>
      <c r="J352" s="16" t="s">
        <v>3505</v>
      </c>
      <c r="K352" s="81" t="s">
        <v>3079</v>
      </c>
      <c r="L352" s="168">
        <v>7361.7875759999997</v>
      </c>
      <c r="M352" s="62">
        <f t="shared" si="21"/>
        <v>7361.7875759999997</v>
      </c>
      <c r="O352" s="64">
        <f t="shared" si="19"/>
        <v>0</v>
      </c>
    </row>
    <row r="353" spans="1:17">
      <c r="A353" s="13" t="s">
        <v>501</v>
      </c>
      <c r="B353" s="101" t="s">
        <v>7228</v>
      </c>
      <c r="C353" s="13" t="s">
        <v>8769</v>
      </c>
      <c r="D353" s="13" t="s">
        <v>1869</v>
      </c>
      <c r="E353" s="12" t="s">
        <v>3523</v>
      </c>
      <c r="F353" s="12" t="s">
        <v>3804</v>
      </c>
      <c r="G353" s="9" t="s">
        <v>3798</v>
      </c>
      <c r="H353" s="14">
        <v>3</v>
      </c>
      <c r="I353" s="14" t="s">
        <v>3764</v>
      </c>
      <c r="J353" s="16" t="s">
        <v>3522</v>
      </c>
      <c r="K353" s="81" t="s">
        <v>3079</v>
      </c>
      <c r="L353" s="168">
        <v>9168.8179440000004</v>
      </c>
      <c r="M353" s="62">
        <f t="shared" si="21"/>
        <v>9168.8179440000004</v>
      </c>
      <c r="O353" s="64">
        <f t="shared" si="19"/>
        <v>0</v>
      </c>
    </row>
    <row r="354" spans="1:17">
      <c r="A354" s="13" t="s">
        <v>507</v>
      </c>
      <c r="B354" s="101" t="s">
        <v>7222</v>
      </c>
      <c r="C354" s="13" t="s">
        <v>8775</v>
      </c>
      <c r="D354" s="13" t="s">
        <v>1869</v>
      </c>
      <c r="E354" s="12" t="s">
        <v>3529</v>
      </c>
      <c r="F354" s="12" t="s">
        <v>3804</v>
      </c>
      <c r="G354" s="9" t="s">
        <v>3809</v>
      </c>
      <c r="H354" s="14">
        <v>3</v>
      </c>
      <c r="I354" s="14" t="s">
        <v>3764</v>
      </c>
      <c r="J354" s="16" t="s">
        <v>3522</v>
      </c>
      <c r="K354" s="81" t="s">
        <v>3079</v>
      </c>
      <c r="L354" s="168">
        <v>12870.861432000002</v>
      </c>
      <c r="M354" s="62">
        <f t="shared" si="21"/>
        <v>12870.861432000002</v>
      </c>
      <c r="O354" s="64">
        <f t="shared" si="19"/>
        <v>0</v>
      </c>
    </row>
    <row r="355" spans="1:17">
      <c r="A355" s="13" t="s">
        <v>514</v>
      </c>
      <c r="B355" s="101" t="s">
        <v>7215</v>
      </c>
      <c r="C355" s="13" t="s">
        <v>8782</v>
      </c>
      <c r="D355" s="13" t="s">
        <v>1869</v>
      </c>
      <c r="E355" s="12" t="s">
        <v>3536</v>
      </c>
      <c r="F355" s="12" t="s">
        <v>3804</v>
      </c>
      <c r="G355" s="9" t="s">
        <v>3797</v>
      </c>
      <c r="H355" s="14">
        <v>3</v>
      </c>
      <c r="I355" s="14" t="s">
        <v>3764</v>
      </c>
      <c r="J355" s="16" t="s">
        <v>3522</v>
      </c>
      <c r="K355" s="81" t="s">
        <v>3079</v>
      </c>
      <c r="L355" s="168">
        <v>6926.9497440000005</v>
      </c>
      <c r="M355" s="62">
        <f t="shared" si="21"/>
        <v>6926.9497440000005</v>
      </c>
      <c r="O355" s="64">
        <f t="shared" si="19"/>
        <v>0</v>
      </c>
    </row>
    <row r="356" spans="1:17">
      <c r="A356" s="13" t="s">
        <v>521</v>
      </c>
      <c r="B356" s="101" t="s">
        <v>7249</v>
      </c>
      <c r="C356" s="13" t="s">
        <v>8789</v>
      </c>
      <c r="D356" s="13" t="s">
        <v>1869</v>
      </c>
      <c r="E356" s="12" t="s">
        <v>3544</v>
      </c>
      <c r="F356" s="12" t="s">
        <v>3804</v>
      </c>
      <c r="G356" s="9" t="s">
        <v>3798</v>
      </c>
      <c r="H356" s="14">
        <v>3</v>
      </c>
      <c r="I356" s="14" t="s">
        <v>3764</v>
      </c>
      <c r="J356" s="16" t="s">
        <v>3542</v>
      </c>
      <c r="K356" s="81" t="s">
        <v>3079</v>
      </c>
      <c r="L356" s="168">
        <v>9442.9180560000023</v>
      </c>
      <c r="M356" s="62">
        <f t="shared" si="21"/>
        <v>9442.9180560000023</v>
      </c>
      <c r="N356" s="78"/>
      <c r="O356" s="64">
        <f t="shared" si="19"/>
        <v>0</v>
      </c>
      <c r="P356" s="78"/>
      <c r="Q356" s="78"/>
    </row>
    <row r="357" spans="1:17">
      <c r="A357" s="13" t="s">
        <v>527</v>
      </c>
      <c r="B357" s="101" t="s">
        <v>7243</v>
      </c>
      <c r="C357" s="13" t="s">
        <v>8795</v>
      </c>
      <c r="D357" s="13" t="s">
        <v>1869</v>
      </c>
      <c r="E357" s="12" t="s">
        <v>3550</v>
      </c>
      <c r="F357" s="12" t="s">
        <v>3804</v>
      </c>
      <c r="G357" s="9" t="s">
        <v>3809</v>
      </c>
      <c r="H357" s="14">
        <v>3</v>
      </c>
      <c r="I357" s="14" t="s">
        <v>3764</v>
      </c>
      <c r="J357" s="16" t="s">
        <v>3542</v>
      </c>
      <c r="K357" s="81" t="s">
        <v>3079</v>
      </c>
      <c r="L357" s="168">
        <v>13144.961544</v>
      </c>
      <c r="M357" s="62">
        <f t="shared" si="21"/>
        <v>13144.961544</v>
      </c>
      <c r="O357" s="64">
        <f t="shared" si="19"/>
        <v>0</v>
      </c>
    </row>
    <row r="358" spans="1:17">
      <c r="A358" s="13" t="s">
        <v>535</v>
      </c>
      <c r="B358" s="101" t="s">
        <v>7235</v>
      </c>
      <c r="C358" s="13" t="s">
        <v>9101</v>
      </c>
      <c r="D358" s="13" t="s">
        <v>1869</v>
      </c>
      <c r="E358" s="12" t="s">
        <v>3557</v>
      </c>
      <c r="F358" s="12" t="s">
        <v>3804</v>
      </c>
      <c r="G358" s="9" t="s">
        <v>3797</v>
      </c>
      <c r="H358" s="14">
        <v>3</v>
      </c>
      <c r="I358" s="14" t="s">
        <v>3764</v>
      </c>
      <c r="J358" s="16">
        <v>25</v>
      </c>
      <c r="K358" s="81" t="s">
        <v>3079</v>
      </c>
      <c r="L358" s="168">
        <v>7201.0498560000015</v>
      </c>
      <c r="M358" s="62">
        <f t="shared" si="21"/>
        <v>7201.0498560000015</v>
      </c>
      <c r="O358" s="64">
        <f t="shared" si="19"/>
        <v>0</v>
      </c>
    </row>
    <row r="359" spans="1:17">
      <c r="A359" s="13" t="s">
        <v>536</v>
      </c>
      <c r="B359" s="101" t="s">
        <v>7234</v>
      </c>
      <c r="C359" s="13" t="s">
        <v>9102</v>
      </c>
      <c r="D359" s="13" t="s">
        <v>1869</v>
      </c>
      <c r="E359" s="12" t="s">
        <v>3557</v>
      </c>
      <c r="F359" s="12" t="s">
        <v>3804</v>
      </c>
      <c r="G359" s="9" t="s">
        <v>3797</v>
      </c>
      <c r="H359" s="14">
        <v>3</v>
      </c>
      <c r="I359" s="14" t="s">
        <v>3764</v>
      </c>
      <c r="J359" s="16">
        <v>25</v>
      </c>
      <c r="K359" s="81" t="s">
        <v>3079</v>
      </c>
      <c r="L359" s="168">
        <v>7201.0498560000015</v>
      </c>
      <c r="M359" s="62">
        <f t="shared" si="21"/>
        <v>7201.0498560000015</v>
      </c>
      <c r="O359" s="64">
        <f t="shared" si="19"/>
        <v>0</v>
      </c>
    </row>
    <row r="360" spans="1:17">
      <c r="A360" s="13" t="s">
        <v>664</v>
      </c>
      <c r="B360" s="101" t="s">
        <v>7402</v>
      </c>
      <c r="C360" s="13" t="s">
        <v>9117</v>
      </c>
      <c r="D360" s="13" t="s">
        <v>1869</v>
      </c>
      <c r="E360" s="12" t="s">
        <v>3676</v>
      </c>
      <c r="F360" s="12" t="s">
        <v>3804</v>
      </c>
      <c r="G360" s="9" t="s">
        <v>3798</v>
      </c>
      <c r="H360" s="14">
        <v>3</v>
      </c>
      <c r="I360" s="14" t="s">
        <v>3764</v>
      </c>
      <c r="J360" s="16">
        <v>85</v>
      </c>
      <c r="K360" s="81" t="s">
        <v>3079</v>
      </c>
      <c r="L360" s="168">
        <v>19701.601920000001</v>
      </c>
      <c r="M360" s="62">
        <f t="shared" si="21"/>
        <v>19701.601920000001</v>
      </c>
      <c r="O360" s="64">
        <f t="shared" si="19"/>
        <v>0</v>
      </c>
    </row>
    <row r="361" spans="1:17">
      <c r="A361" s="13" t="s">
        <v>665</v>
      </c>
      <c r="B361" s="101" t="s">
        <v>7401</v>
      </c>
      <c r="C361" s="13" t="s">
        <v>9118</v>
      </c>
      <c r="D361" s="13" t="s">
        <v>1869</v>
      </c>
      <c r="E361" s="12" t="s">
        <v>3677</v>
      </c>
      <c r="F361" s="12" t="s">
        <v>3804</v>
      </c>
      <c r="G361" s="9" t="s">
        <v>3797</v>
      </c>
      <c r="H361" s="14">
        <v>3</v>
      </c>
      <c r="I361" s="14" t="s">
        <v>3764</v>
      </c>
      <c r="J361" s="16">
        <v>85</v>
      </c>
      <c r="K361" s="81" t="s">
        <v>3079</v>
      </c>
      <c r="L361" s="168">
        <v>15850.897920000003</v>
      </c>
      <c r="M361" s="62">
        <f t="shared" si="21"/>
        <v>15850.897920000003</v>
      </c>
      <c r="O361" s="64">
        <f t="shared" si="19"/>
        <v>0</v>
      </c>
    </row>
    <row r="362" spans="1:17">
      <c r="A362" s="13" t="s">
        <v>666</v>
      </c>
      <c r="B362" s="101" t="s">
        <v>7400</v>
      </c>
      <c r="C362" s="13" t="s">
        <v>8926</v>
      </c>
      <c r="D362" s="13" t="s">
        <v>1869</v>
      </c>
      <c r="E362" s="12" t="s">
        <v>3678</v>
      </c>
      <c r="F362" s="12" t="s">
        <v>3804</v>
      </c>
      <c r="G362" s="9" t="s">
        <v>3797</v>
      </c>
      <c r="H362" s="14">
        <v>4</v>
      </c>
      <c r="I362" s="14" t="s">
        <v>3764</v>
      </c>
      <c r="J362" s="16">
        <v>85</v>
      </c>
      <c r="K362" s="81" t="s">
        <v>3079</v>
      </c>
      <c r="L362" s="168">
        <v>20597.765760000002</v>
      </c>
      <c r="M362" s="62">
        <f t="shared" si="21"/>
        <v>20597.765760000002</v>
      </c>
      <c r="O362" s="64">
        <f t="shared" si="19"/>
        <v>0</v>
      </c>
    </row>
    <row r="363" spans="1:17">
      <c r="A363" s="13" t="s">
        <v>668</v>
      </c>
      <c r="B363" s="101" t="s">
        <v>7414</v>
      </c>
      <c r="C363" s="13" t="s">
        <v>8928</v>
      </c>
      <c r="D363" s="13" t="s">
        <v>1869</v>
      </c>
      <c r="E363" s="12" t="s">
        <v>3680</v>
      </c>
      <c r="F363" s="12" t="s">
        <v>3804</v>
      </c>
      <c r="G363" s="9" t="s">
        <v>3798</v>
      </c>
      <c r="H363" s="14">
        <v>3</v>
      </c>
      <c r="I363" s="14" t="s">
        <v>3764</v>
      </c>
      <c r="J363" s="16">
        <v>85</v>
      </c>
      <c r="K363" s="81" t="s">
        <v>3079</v>
      </c>
      <c r="L363" s="168">
        <v>20874.316320000002</v>
      </c>
      <c r="M363" s="62">
        <f t="shared" si="21"/>
        <v>20874.316320000002</v>
      </c>
      <c r="O363" s="64">
        <f t="shared" si="19"/>
        <v>0</v>
      </c>
    </row>
    <row r="364" spans="1:17">
      <c r="A364" s="13" t="s">
        <v>675</v>
      </c>
      <c r="B364" s="101" t="s">
        <v>7407</v>
      </c>
      <c r="C364" s="13" t="s">
        <v>8935</v>
      </c>
      <c r="D364" s="13" t="s">
        <v>1869</v>
      </c>
      <c r="E364" s="12" t="s">
        <v>3687</v>
      </c>
      <c r="F364" s="12" t="s">
        <v>3804</v>
      </c>
      <c r="G364" s="9" t="s">
        <v>3797</v>
      </c>
      <c r="H364" s="14">
        <v>3</v>
      </c>
      <c r="I364" s="14" t="s">
        <v>3764</v>
      </c>
      <c r="J364" s="16">
        <v>85</v>
      </c>
      <c r="K364" s="81" t="s">
        <v>3079</v>
      </c>
      <c r="L364" s="168">
        <v>17023.612320000004</v>
      </c>
      <c r="M364" s="62">
        <f t="shared" si="21"/>
        <v>17023.612320000004</v>
      </c>
      <c r="O364" s="64">
        <f t="shared" si="19"/>
        <v>0</v>
      </c>
    </row>
    <row r="365" spans="1:17">
      <c r="A365" s="13" t="s">
        <v>299</v>
      </c>
      <c r="B365" s="101" t="s">
        <v>7438</v>
      </c>
      <c r="C365" s="13" t="s">
        <v>8623</v>
      </c>
      <c r="D365" s="13" t="s">
        <v>1869</v>
      </c>
      <c r="E365" s="12" t="s">
        <v>3319</v>
      </c>
      <c r="F365" s="12" t="s">
        <v>3804</v>
      </c>
      <c r="G365" s="9" t="s">
        <v>3797</v>
      </c>
      <c r="H365" s="14">
        <v>3</v>
      </c>
      <c r="I365" s="14" t="s">
        <v>3320</v>
      </c>
      <c r="J365" s="16">
        <v>85</v>
      </c>
      <c r="K365" s="81" t="s">
        <v>3079</v>
      </c>
      <c r="L365" s="168" t="s">
        <v>9146</v>
      </c>
      <c r="O365" s="64">
        <f t="shared" si="19"/>
        <v>0</v>
      </c>
    </row>
    <row r="366" spans="1:17">
      <c r="A366" s="13" t="s">
        <v>313</v>
      </c>
      <c r="B366" s="101" t="s">
        <v>7443</v>
      </c>
      <c r="C366" s="13" t="s">
        <v>8637</v>
      </c>
      <c r="D366" s="13" t="s">
        <v>1869</v>
      </c>
      <c r="E366" s="12" t="s">
        <v>3337</v>
      </c>
      <c r="F366" s="12" t="s">
        <v>3804</v>
      </c>
      <c r="G366" s="9" t="s">
        <v>3797</v>
      </c>
      <c r="H366" s="14">
        <v>3</v>
      </c>
      <c r="I366" s="14" t="s">
        <v>3754</v>
      </c>
      <c r="J366" s="16">
        <v>130</v>
      </c>
      <c r="K366" s="81" t="s">
        <v>3079</v>
      </c>
      <c r="L366" s="168" t="s">
        <v>9146</v>
      </c>
      <c r="O366" s="64">
        <f t="shared" si="19"/>
        <v>0</v>
      </c>
    </row>
    <row r="367" spans="1:17">
      <c r="A367" s="13" t="s">
        <v>470</v>
      </c>
      <c r="B367" s="101" t="s">
        <v>7273</v>
      </c>
      <c r="C367" s="13" t="s">
        <v>8738</v>
      </c>
      <c r="D367" s="13" t="s">
        <v>1869</v>
      </c>
      <c r="E367" s="12" t="s">
        <v>3492</v>
      </c>
      <c r="F367" s="12" t="s">
        <v>3804</v>
      </c>
      <c r="G367" s="9" t="s">
        <v>3797</v>
      </c>
      <c r="H367" s="14">
        <v>3</v>
      </c>
      <c r="I367" s="14" t="s">
        <v>3754</v>
      </c>
      <c r="J367" s="16">
        <v>42</v>
      </c>
      <c r="K367" s="81" t="s">
        <v>3079</v>
      </c>
      <c r="L367" s="168">
        <v>9617.1915840000001</v>
      </c>
      <c r="M367" s="62">
        <f t="shared" ref="M367:M378" si="22">L367-L367*M$4</f>
        <v>9617.1915840000001</v>
      </c>
      <c r="O367" s="64">
        <f t="shared" si="19"/>
        <v>0</v>
      </c>
    </row>
    <row r="368" spans="1:17">
      <c r="A368" s="13" t="s">
        <v>479</v>
      </c>
      <c r="B368" s="101" t="s">
        <v>7280</v>
      </c>
      <c r="C368" s="13" t="s">
        <v>8747</v>
      </c>
      <c r="D368" s="13" t="s">
        <v>1869</v>
      </c>
      <c r="E368" s="12" t="s">
        <v>3500</v>
      </c>
      <c r="F368" s="12" t="s">
        <v>3804</v>
      </c>
      <c r="G368" s="9" t="s">
        <v>3797</v>
      </c>
      <c r="H368" s="14">
        <v>3</v>
      </c>
      <c r="I368" s="14" t="s">
        <v>3754</v>
      </c>
      <c r="J368" s="16">
        <v>50</v>
      </c>
      <c r="K368" s="81" t="s">
        <v>3079</v>
      </c>
      <c r="L368" s="168">
        <v>10094.328816000001</v>
      </c>
      <c r="M368" s="62">
        <f t="shared" si="22"/>
        <v>10094.328816000001</v>
      </c>
      <c r="O368" s="64">
        <f t="shared" si="19"/>
        <v>0</v>
      </c>
    </row>
    <row r="369" spans="1:15">
      <c r="A369" s="13" t="s">
        <v>488</v>
      </c>
      <c r="B369" s="101" t="s">
        <v>7263</v>
      </c>
      <c r="C369" s="13" t="s">
        <v>8756</v>
      </c>
      <c r="D369" s="13" t="s">
        <v>1869</v>
      </c>
      <c r="E369" s="12" t="s">
        <v>3510</v>
      </c>
      <c r="F369" s="12" t="s">
        <v>3804</v>
      </c>
      <c r="G369" s="9" t="s">
        <v>3809</v>
      </c>
      <c r="H369" s="14">
        <v>3</v>
      </c>
      <c r="I369" s="14" t="s">
        <v>3754</v>
      </c>
      <c r="J369" s="16" t="s">
        <v>3505</v>
      </c>
      <c r="K369" s="81" t="s">
        <v>3079</v>
      </c>
      <c r="L369" s="168">
        <v>13305.699264000001</v>
      </c>
      <c r="M369" s="62">
        <f t="shared" si="22"/>
        <v>13305.699264000001</v>
      </c>
      <c r="O369" s="64">
        <f t="shared" si="19"/>
        <v>0</v>
      </c>
    </row>
    <row r="370" spans="1:15">
      <c r="A370" s="13" t="s">
        <v>496</v>
      </c>
      <c r="B370" s="101" t="s">
        <v>7255</v>
      </c>
      <c r="C370" s="13" t="s">
        <v>8764</v>
      </c>
      <c r="D370" s="13" t="s">
        <v>1869</v>
      </c>
      <c r="E370" s="12" t="s">
        <v>3517</v>
      </c>
      <c r="F370" s="12" t="s">
        <v>3804</v>
      </c>
      <c r="G370" s="9" t="s">
        <v>3797</v>
      </c>
      <c r="H370" s="14">
        <v>3</v>
      </c>
      <c r="I370" s="14" t="s">
        <v>3754</v>
      </c>
      <c r="J370" s="16" t="s">
        <v>3505</v>
      </c>
      <c r="K370" s="81" t="s">
        <v>3079</v>
      </c>
      <c r="L370" s="168">
        <v>7361.7875759999997</v>
      </c>
      <c r="M370" s="62">
        <f t="shared" si="22"/>
        <v>7361.7875759999997</v>
      </c>
      <c r="O370" s="64">
        <f t="shared" si="19"/>
        <v>0</v>
      </c>
    </row>
    <row r="371" spans="1:15">
      <c r="A371" s="13" t="s">
        <v>502</v>
      </c>
      <c r="B371" s="101" t="s">
        <v>7227</v>
      </c>
      <c r="C371" s="13" t="s">
        <v>8770</v>
      </c>
      <c r="D371" s="13" t="s">
        <v>1869</v>
      </c>
      <c r="E371" s="12" t="s">
        <v>3524</v>
      </c>
      <c r="F371" s="12" t="s">
        <v>3804</v>
      </c>
      <c r="G371" s="9" t="s">
        <v>3798</v>
      </c>
      <c r="H371" s="14">
        <v>3</v>
      </c>
      <c r="I371" s="14" t="s">
        <v>3754</v>
      </c>
      <c r="J371" s="16" t="s">
        <v>3522</v>
      </c>
      <c r="K371" s="81" t="s">
        <v>3079</v>
      </c>
      <c r="L371" s="168">
        <v>9168.8179440000004</v>
      </c>
      <c r="M371" s="62">
        <f t="shared" si="22"/>
        <v>9168.8179440000004</v>
      </c>
      <c r="O371" s="64">
        <f t="shared" si="19"/>
        <v>0</v>
      </c>
    </row>
    <row r="372" spans="1:15">
      <c r="A372" s="13" t="s">
        <v>508</v>
      </c>
      <c r="B372" s="101" t="s">
        <v>7221</v>
      </c>
      <c r="C372" s="13" t="s">
        <v>8776</v>
      </c>
      <c r="D372" s="13" t="s">
        <v>1869</v>
      </c>
      <c r="E372" s="12" t="s">
        <v>3530</v>
      </c>
      <c r="F372" s="12" t="s">
        <v>3804</v>
      </c>
      <c r="G372" s="9" t="s">
        <v>3809</v>
      </c>
      <c r="H372" s="14">
        <v>3</v>
      </c>
      <c r="I372" s="14" t="s">
        <v>3754</v>
      </c>
      <c r="J372" s="16" t="s">
        <v>3522</v>
      </c>
      <c r="K372" s="81" t="s">
        <v>3079</v>
      </c>
      <c r="L372" s="168">
        <v>12870.861432000002</v>
      </c>
      <c r="M372" s="62">
        <f t="shared" si="22"/>
        <v>12870.861432000002</v>
      </c>
      <c r="O372" s="64">
        <f t="shared" si="19"/>
        <v>0</v>
      </c>
    </row>
    <row r="373" spans="1:15">
      <c r="A373" s="13" t="s">
        <v>515</v>
      </c>
      <c r="B373" s="101" t="s">
        <v>7214</v>
      </c>
      <c r="C373" s="13" t="s">
        <v>8783</v>
      </c>
      <c r="D373" s="13" t="s">
        <v>1869</v>
      </c>
      <c r="E373" s="12" t="s">
        <v>3537</v>
      </c>
      <c r="F373" s="12" t="s">
        <v>3804</v>
      </c>
      <c r="G373" s="9" t="s">
        <v>3797</v>
      </c>
      <c r="H373" s="14">
        <v>3</v>
      </c>
      <c r="I373" s="14" t="s">
        <v>3754</v>
      </c>
      <c r="J373" s="16" t="s">
        <v>3522</v>
      </c>
      <c r="K373" s="81" t="s">
        <v>3079</v>
      </c>
      <c r="L373" s="168">
        <v>6926.9497440000005</v>
      </c>
      <c r="M373" s="62">
        <f t="shared" si="22"/>
        <v>6926.9497440000005</v>
      </c>
      <c r="O373" s="64">
        <f t="shared" si="19"/>
        <v>0</v>
      </c>
    </row>
    <row r="374" spans="1:15">
      <c r="A374" s="13" t="s">
        <v>522</v>
      </c>
      <c r="B374" s="101" t="s">
        <v>7248</v>
      </c>
      <c r="C374" s="13" t="s">
        <v>8790</v>
      </c>
      <c r="D374" s="13" t="s">
        <v>1869</v>
      </c>
      <c r="E374" s="12" t="s">
        <v>3545</v>
      </c>
      <c r="F374" s="12" t="s">
        <v>3804</v>
      </c>
      <c r="G374" s="9" t="s">
        <v>3798</v>
      </c>
      <c r="H374" s="14">
        <v>3</v>
      </c>
      <c r="I374" s="14" t="s">
        <v>3754</v>
      </c>
      <c r="J374" s="16" t="s">
        <v>3542</v>
      </c>
      <c r="K374" s="81" t="s">
        <v>3079</v>
      </c>
      <c r="L374" s="168">
        <v>9442.9180560000023</v>
      </c>
      <c r="M374" s="62">
        <f t="shared" si="22"/>
        <v>9442.9180560000023</v>
      </c>
      <c r="O374" s="64">
        <f t="shared" si="19"/>
        <v>0</v>
      </c>
    </row>
    <row r="375" spans="1:15">
      <c r="A375" s="13" t="s">
        <v>528</v>
      </c>
      <c r="B375" s="101" t="s">
        <v>7242</v>
      </c>
      <c r="C375" s="13" t="s">
        <v>8796</v>
      </c>
      <c r="D375" s="13" t="s">
        <v>1869</v>
      </c>
      <c r="E375" s="12" t="s">
        <v>3551</v>
      </c>
      <c r="F375" s="12" t="s">
        <v>3804</v>
      </c>
      <c r="G375" s="9" t="s">
        <v>3809</v>
      </c>
      <c r="H375" s="14">
        <v>3</v>
      </c>
      <c r="I375" s="14" t="s">
        <v>3754</v>
      </c>
      <c r="J375" s="16" t="s">
        <v>3542</v>
      </c>
      <c r="K375" s="81" t="s">
        <v>3079</v>
      </c>
      <c r="L375" s="168">
        <v>13144.961544</v>
      </c>
      <c r="M375" s="62">
        <f t="shared" si="22"/>
        <v>13144.961544</v>
      </c>
      <c r="O375" s="64">
        <f t="shared" si="19"/>
        <v>0</v>
      </c>
    </row>
    <row r="376" spans="1:15">
      <c r="A376" s="13" t="s">
        <v>537</v>
      </c>
      <c r="B376" s="101" t="s">
        <v>7233</v>
      </c>
      <c r="C376" s="13" t="s">
        <v>8803</v>
      </c>
      <c r="D376" s="13" t="s">
        <v>1869</v>
      </c>
      <c r="E376" s="12" t="s">
        <v>3558</v>
      </c>
      <c r="F376" s="12" t="s">
        <v>3804</v>
      </c>
      <c r="G376" s="9" t="s">
        <v>3797</v>
      </c>
      <c r="H376" s="14">
        <v>3</v>
      </c>
      <c r="I376" s="14" t="s">
        <v>3754</v>
      </c>
      <c r="J376" s="16" t="s">
        <v>3542</v>
      </c>
      <c r="K376" s="81" t="s">
        <v>3079</v>
      </c>
      <c r="L376" s="168">
        <v>7201.0498560000015</v>
      </c>
      <c r="M376" s="62">
        <f t="shared" si="22"/>
        <v>7201.0498560000015</v>
      </c>
      <c r="O376" s="64">
        <f t="shared" si="19"/>
        <v>0</v>
      </c>
    </row>
    <row r="377" spans="1:15">
      <c r="A377" s="13" t="s">
        <v>669</v>
      </c>
      <c r="B377" s="101" t="s">
        <v>7413</v>
      </c>
      <c r="C377" s="13" t="s">
        <v>8929</v>
      </c>
      <c r="D377" s="13" t="s">
        <v>1869</v>
      </c>
      <c r="E377" s="12" t="s">
        <v>3681</v>
      </c>
      <c r="F377" s="12" t="s">
        <v>3804</v>
      </c>
      <c r="G377" s="9" t="s">
        <v>3798</v>
      </c>
      <c r="H377" s="14">
        <v>3</v>
      </c>
      <c r="I377" s="14" t="s">
        <v>3754</v>
      </c>
      <c r="J377" s="16">
        <v>85</v>
      </c>
      <c r="K377" s="81" t="s">
        <v>3079</v>
      </c>
      <c r="L377" s="168">
        <v>20874.316320000002</v>
      </c>
      <c r="M377" s="62">
        <f t="shared" si="22"/>
        <v>20874.316320000002</v>
      </c>
      <c r="O377" s="64">
        <f t="shared" si="19"/>
        <v>0</v>
      </c>
    </row>
    <row r="378" spans="1:15">
      <c r="A378" s="13" t="s">
        <v>676</v>
      </c>
      <c r="B378" s="101" t="s">
        <v>7406</v>
      </c>
      <c r="C378" s="13" t="s">
        <v>8936</v>
      </c>
      <c r="D378" s="13" t="s">
        <v>1869</v>
      </c>
      <c r="E378" s="12" t="s">
        <v>3688</v>
      </c>
      <c r="F378" s="12" t="s">
        <v>3804</v>
      </c>
      <c r="G378" s="9" t="s">
        <v>3797</v>
      </c>
      <c r="H378" s="14">
        <v>3</v>
      </c>
      <c r="I378" s="14" t="s">
        <v>3754</v>
      </c>
      <c r="J378" s="16">
        <v>85</v>
      </c>
      <c r="K378" s="81" t="s">
        <v>3079</v>
      </c>
      <c r="L378" s="168">
        <v>17023.612320000004</v>
      </c>
      <c r="M378" s="62">
        <f t="shared" si="22"/>
        <v>17023.612320000004</v>
      </c>
      <c r="O378" s="64">
        <f t="shared" si="19"/>
        <v>0</v>
      </c>
    </row>
    <row r="379" spans="1:15">
      <c r="A379" s="13" t="s">
        <v>300</v>
      </c>
      <c r="B379" s="101" t="s">
        <v>7437</v>
      </c>
      <c r="C379" s="13" t="s">
        <v>8624</v>
      </c>
      <c r="D379" s="13" t="s">
        <v>1869</v>
      </c>
      <c r="E379" s="12" t="s">
        <v>3321</v>
      </c>
      <c r="F379" s="12" t="s">
        <v>3804</v>
      </c>
      <c r="G379" s="9" t="s">
        <v>3797</v>
      </c>
      <c r="H379" s="14">
        <v>3</v>
      </c>
      <c r="I379" s="14" t="s">
        <v>3322</v>
      </c>
      <c r="J379" s="16">
        <v>85</v>
      </c>
      <c r="K379" s="81" t="s">
        <v>3079</v>
      </c>
      <c r="L379" s="168" t="s">
        <v>9146</v>
      </c>
      <c r="O379" s="64">
        <f t="shared" si="19"/>
        <v>0</v>
      </c>
    </row>
    <row r="380" spans="1:15">
      <c r="A380" s="13" t="s">
        <v>296</v>
      </c>
      <c r="B380" s="101" t="s">
        <v>7434</v>
      </c>
      <c r="C380" s="13" t="s">
        <v>8620</v>
      </c>
      <c r="D380" s="13" t="s">
        <v>1869</v>
      </c>
      <c r="E380" s="12" t="s">
        <v>3315</v>
      </c>
      <c r="F380" s="12" t="s">
        <v>3804</v>
      </c>
      <c r="G380" s="9" t="s">
        <v>3797</v>
      </c>
      <c r="H380" s="14">
        <v>3</v>
      </c>
      <c r="I380" s="14" t="s">
        <v>3746</v>
      </c>
      <c r="J380" s="16">
        <v>35</v>
      </c>
      <c r="K380" s="81" t="s">
        <v>3079</v>
      </c>
      <c r="L380" s="168" t="s">
        <v>9146</v>
      </c>
      <c r="O380" s="64">
        <f t="shared" si="19"/>
        <v>0</v>
      </c>
    </row>
    <row r="381" spans="1:15">
      <c r="A381" s="13" t="s">
        <v>314</v>
      </c>
      <c r="B381" s="101" t="s">
        <v>7442</v>
      </c>
      <c r="C381" s="13" t="s">
        <v>8638</v>
      </c>
      <c r="D381" s="13" t="s">
        <v>1869</v>
      </c>
      <c r="E381" s="12" t="s">
        <v>3338</v>
      </c>
      <c r="F381" s="12" t="s">
        <v>3804</v>
      </c>
      <c r="G381" s="9" t="s">
        <v>3797</v>
      </c>
      <c r="H381" s="14">
        <v>3</v>
      </c>
      <c r="I381" s="14" t="s">
        <v>3746</v>
      </c>
      <c r="J381" s="16">
        <v>130</v>
      </c>
      <c r="K381" s="81" t="s">
        <v>3079</v>
      </c>
      <c r="L381" s="168" t="s">
        <v>9146</v>
      </c>
      <c r="O381" s="64">
        <f t="shared" si="19"/>
        <v>0</v>
      </c>
    </row>
    <row r="382" spans="1:15">
      <c r="A382" s="13" t="s">
        <v>467</v>
      </c>
      <c r="B382" s="101" t="s">
        <v>7276</v>
      </c>
      <c r="C382" s="13" t="s">
        <v>8735</v>
      </c>
      <c r="D382" s="13" t="s">
        <v>1869</v>
      </c>
      <c r="E382" s="12" t="s">
        <v>3489</v>
      </c>
      <c r="F382" s="12" t="s">
        <v>3804</v>
      </c>
      <c r="G382" s="9" t="s">
        <v>3798</v>
      </c>
      <c r="H382" s="14">
        <v>3</v>
      </c>
      <c r="I382" s="14" t="s">
        <v>3746</v>
      </c>
      <c r="J382" s="16">
        <v>42</v>
      </c>
      <c r="K382" s="81" t="s">
        <v>3079</v>
      </c>
      <c r="L382" s="168">
        <v>11859.059784000003</v>
      </c>
      <c r="M382" s="62">
        <f t="shared" ref="M382:M399" si="23">L382-L382*M$4</f>
        <v>11859.059784000003</v>
      </c>
      <c r="O382" s="64">
        <f t="shared" si="19"/>
        <v>0</v>
      </c>
    </row>
    <row r="383" spans="1:15">
      <c r="A383" s="13" t="s">
        <v>471</v>
      </c>
      <c r="B383" s="101" t="s">
        <v>7272</v>
      </c>
      <c r="C383" s="13" t="s">
        <v>8739</v>
      </c>
      <c r="D383" s="13" t="s">
        <v>1869</v>
      </c>
      <c r="E383" s="12" t="s">
        <v>3493</v>
      </c>
      <c r="F383" s="12" t="s">
        <v>3804</v>
      </c>
      <c r="G383" s="9" t="s">
        <v>3797</v>
      </c>
      <c r="H383" s="14">
        <v>3</v>
      </c>
      <c r="I383" s="14" t="s">
        <v>3746</v>
      </c>
      <c r="J383" s="16">
        <v>42</v>
      </c>
      <c r="K383" s="81" t="s">
        <v>3079</v>
      </c>
      <c r="L383" s="168">
        <v>9617.1915840000001</v>
      </c>
      <c r="M383" s="62">
        <f t="shared" si="23"/>
        <v>9617.1915840000001</v>
      </c>
      <c r="O383" s="64">
        <f t="shared" si="19"/>
        <v>0</v>
      </c>
    </row>
    <row r="384" spans="1:15">
      <c r="A384" s="13" t="s">
        <v>472</v>
      </c>
      <c r="B384" s="101" t="s">
        <v>7271</v>
      </c>
      <c r="C384" s="13" t="s">
        <v>8740</v>
      </c>
      <c r="D384" s="13" t="s">
        <v>1869</v>
      </c>
      <c r="E384" s="12" t="s">
        <v>3493</v>
      </c>
      <c r="F384" s="12" t="s">
        <v>3804</v>
      </c>
      <c r="G384" s="9" t="s">
        <v>3797</v>
      </c>
      <c r="H384" s="14">
        <v>3</v>
      </c>
      <c r="I384" s="14" t="s">
        <v>3746</v>
      </c>
      <c r="J384" s="16">
        <v>42</v>
      </c>
      <c r="K384" s="81" t="s">
        <v>3079</v>
      </c>
      <c r="L384" s="168">
        <v>9617.1915840000001</v>
      </c>
      <c r="M384" s="62">
        <f t="shared" si="23"/>
        <v>9617.1915840000001</v>
      </c>
      <c r="O384" s="64">
        <f t="shared" si="19"/>
        <v>0</v>
      </c>
    </row>
    <row r="385" spans="1:17">
      <c r="A385" s="13" t="s">
        <v>476</v>
      </c>
      <c r="B385" s="101" t="s">
        <v>7283</v>
      </c>
      <c r="C385" s="13" t="s">
        <v>8744</v>
      </c>
      <c r="D385" s="13" t="s">
        <v>1869</v>
      </c>
      <c r="E385" s="12" t="s">
        <v>3497</v>
      </c>
      <c r="F385" s="12" t="s">
        <v>3804</v>
      </c>
      <c r="G385" s="9" t="s">
        <v>3798</v>
      </c>
      <c r="H385" s="14">
        <v>3</v>
      </c>
      <c r="I385" s="14" t="s">
        <v>3746</v>
      </c>
      <c r="J385" s="16">
        <v>50</v>
      </c>
      <c r="K385" s="81" t="s">
        <v>3079</v>
      </c>
      <c r="L385" s="168">
        <v>12336.197016000002</v>
      </c>
      <c r="M385" s="62">
        <f t="shared" si="23"/>
        <v>12336.197016000002</v>
      </c>
      <c r="O385" s="64">
        <f t="shared" si="19"/>
        <v>0</v>
      </c>
    </row>
    <row r="386" spans="1:17">
      <c r="A386" s="13" t="s">
        <v>480</v>
      </c>
      <c r="B386" s="101" t="s">
        <v>7279</v>
      </c>
      <c r="C386" s="13" t="s">
        <v>8748</v>
      </c>
      <c r="D386" s="13" t="s">
        <v>1869</v>
      </c>
      <c r="E386" s="12" t="s">
        <v>3501</v>
      </c>
      <c r="F386" s="12" t="s">
        <v>3804</v>
      </c>
      <c r="G386" s="9" t="s">
        <v>3797</v>
      </c>
      <c r="H386" s="14">
        <v>3</v>
      </c>
      <c r="I386" s="14" t="s">
        <v>3746</v>
      </c>
      <c r="J386" s="16">
        <v>50</v>
      </c>
      <c r="K386" s="81" t="s">
        <v>3079</v>
      </c>
      <c r="L386" s="168">
        <v>10094.328816000001</v>
      </c>
      <c r="M386" s="62">
        <f t="shared" si="23"/>
        <v>10094.328816000001</v>
      </c>
      <c r="O386" s="64">
        <f t="shared" si="19"/>
        <v>0</v>
      </c>
    </row>
    <row r="387" spans="1:17">
      <c r="A387" s="13" t="s">
        <v>485</v>
      </c>
      <c r="B387" s="101" t="s">
        <v>7266</v>
      </c>
      <c r="C387" s="13" t="s">
        <v>8753</v>
      </c>
      <c r="D387" s="13" t="s">
        <v>1869</v>
      </c>
      <c r="E387" s="12" t="s">
        <v>3507</v>
      </c>
      <c r="F387" s="12" t="s">
        <v>3804</v>
      </c>
      <c r="G387" s="9" t="s">
        <v>3798</v>
      </c>
      <c r="H387" s="14">
        <v>3</v>
      </c>
      <c r="I387" s="14" t="s">
        <v>3746</v>
      </c>
      <c r="J387" s="16" t="s">
        <v>3505</v>
      </c>
      <c r="K387" s="81" t="s">
        <v>3079</v>
      </c>
      <c r="L387" s="168">
        <v>9603.6557760000014</v>
      </c>
      <c r="M387" s="62">
        <f t="shared" si="23"/>
        <v>9603.6557760000014</v>
      </c>
      <c r="O387" s="64">
        <f t="shared" si="19"/>
        <v>0</v>
      </c>
    </row>
    <row r="388" spans="1:17">
      <c r="A388" s="13" t="s">
        <v>489</v>
      </c>
      <c r="B388" s="101" t="s">
        <v>7262</v>
      </c>
      <c r="C388" s="13" t="s">
        <v>8757</v>
      </c>
      <c r="D388" s="13" t="s">
        <v>1869</v>
      </c>
      <c r="E388" s="12" t="s">
        <v>3511</v>
      </c>
      <c r="F388" s="12" t="s">
        <v>3804</v>
      </c>
      <c r="G388" s="9" t="s">
        <v>3809</v>
      </c>
      <c r="H388" s="14">
        <v>3</v>
      </c>
      <c r="I388" s="14" t="s">
        <v>3746</v>
      </c>
      <c r="J388" s="16" t="s">
        <v>3505</v>
      </c>
      <c r="K388" s="81" t="s">
        <v>3079</v>
      </c>
      <c r="L388" s="168">
        <v>13305.699264000001</v>
      </c>
      <c r="M388" s="62">
        <f t="shared" si="23"/>
        <v>13305.699264000001</v>
      </c>
      <c r="O388" s="64">
        <f t="shared" si="19"/>
        <v>0</v>
      </c>
    </row>
    <row r="389" spans="1:17">
      <c r="A389" s="13" t="s">
        <v>497</v>
      </c>
      <c r="B389" s="101" t="s">
        <v>7254</v>
      </c>
      <c r="C389" s="13" t="s">
        <v>8765</v>
      </c>
      <c r="D389" s="13" t="s">
        <v>1869</v>
      </c>
      <c r="E389" s="12" t="s">
        <v>3518</v>
      </c>
      <c r="F389" s="12" t="s">
        <v>3804</v>
      </c>
      <c r="G389" s="9" t="s">
        <v>3797</v>
      </c>
      <c r="H389" s="14">
        <v>3</v>
      </c>
      <c r="I389" s="14" t="s">
        <v>3746</v>
      </c>
      <c r="J389" s="16" t="s">
        <v>3505</v>
      </c>
      <c r="K389" s="81" t="s">
        <v>3079</v>
      </c>
      <c r="L389" s="168">
        <v>7361.7875759999997</v>
      </c>
      <c r="M389" s="62">
        <f t="shared" si="23"/>
        <v>7361.7875759999997</v>
      </c>
      <c r="O389" s="64">
        <f t="shared" ref="O389:O452" si="24">M389*N389</f>
        <v>0</v>
      </c>
    </row>
    <row r="390" spans="1:17">
      <c r="A390" s="13" t="s">
        <v>503</v>
      </c>
      <c r="B390" s="101" t="s">
        <v>7226</v>
      </c>
      <c r="C390" s="13" t="s">
        <v>8771</v>
      </c>
      <c r="D390" s="13" t="s">
        <v>1869</v>
      </c>
      <c r="E390" s="12" t="s">
        <v>3525</v>
      </c>
      <c r="F390" s="12" t="s">
        <v>3804</v>
      </c>
      <c r="G390" s="9" t="s">
        <v>3798</v>
      </c>
      <c r="H390" s="14">
        <v>3</v>
      </c>
      <c r="I390" s="14" t="s">
        <v>3746</v>
      </c>
      <c r="J390" s="16" t="s">
        <v>3522</v>
      </c>
      <c r="K390" s="81" t="s">
        <v>3079</v>
      </c>
      <c r="L390" s="168">
        <v>9168.8179440000004</v>
      </c>
      <c r="M390" s="62">
        <f t="shared" si="23"/>
        <v>9168.8179440000004</v>
      </c>
      <c r="O390" s="64">
        <f t="shared" si="24"/>
        <v>0</v>
      </c>
    </row>
    <row r="391" spans="1:17">
      <c r="A391" s="13" t="s">
        <v>509</v>
      </c>
      <c r="B391" s="101" t="s">
        <v>7220</v>
      </c>
      <c r="C391" s="13" t="s">
        <v>8777</v>
      </c>
      <c r="D391" s="13" t="s">
        <v>1869</v>
      </c>
      <c r="E391" s="12" t="s">
        <v>3531</v>
      </c>
      <c r="F391" s="12" t="s">
        <v>3804</v>
      </c>
      <c r="G391" s="9" t="s">
        <v>3809</v>
      </c>
      <c r="H391" s="14">
        <v>3</v>
      </c>
      <c r="I391" s="14" t="s">
        <v>3746</v>
      </c>
      <c r="J391" s="16" t="s">
        <v>3522</v>
      </c>
      <c r="K391" s="81" t="s">
        <v>3079</v>
      </c>
      <c r="L391" s="168">
        <v>12870.861432000002</v>
      </c>
      <c r="M391" s="62">
        <f t="shared" si="23"/>
        <v>12870.861432000002</v>
      </c>
      <c r="O391" s="64">
        <f t="shared" si="24"/>
        <v>0</v>
      </c>
    </row>
    <row r="392" spans="1:17">
      <c r="A392" s="13" t="s">
        <v>516</v>
      </c>
      <c r="B392" s="101" t="s">
        <v>7213</v>
      </c>
      <c r="C392" s="13" t="s">
        <v>8784</v>
      </c>
      <c r="D392" s="13" t="s">
        <v>1869</v>
      </c>
      <c r="E392" s="12" t="s">
        <v>3538</v>
      </c>
      <c r="F392" s="12" t="s">
        <v>3804</v>
      </c>
      <c r="G392" s="9" t="s">
        <v>3797</v>
      </c>
      <c r="H392" s="14">
        <v>3</v>
      </c>
      <c r="I392" s="14" t="s">
        <v>3746</v>
      </c>
      <c r="J392" s="16" t="s">
        <v>3522</v>
      </c>
      <c r="K392" s="81" t="s">
        <v>3079</v>
      </c>
      <c r="L392" s="168">
        <v>6926.9497440000005</v>
      </c>
      <c r="M392" s="62">
        <f t="shared" si="23"/>
        <v>6926.9497440000005</v>
      </c>
      <c r="O392" s="64">
        <f t="shared" si="24"/>
        <v>0</v>
      </c>
    </row>
    <row r="393" spans="1:17">
      <c r="A393" s="13" t="s">
        <v>519</v>
      </c>
      <c r="B393" s="101" t="s">
        <v>7251</v>
      </c>
      <c r="C393" s="13" t="s">
        <v>8787</v>
      </c>
      <c r="D393" s="13" t="s">
        <v>1869</v>
      </c>
      <c r="E393" s="12" t="s">
        <v>3541</v>
      </c>
      <c r="F393" s="12" t="s">
        <v>3804</v>
      </c>
      <c r="G393" s="9" t="s">
        <v>3797</v>
      </c>
      <c r="H393" s="14">
        <v>2</v>
      </c>
      <c r="I393" s="14" t="s">
        <v>3746</v>
      </c>
      <c r="J393" s="16" t="s">
        <v>3542</v>
      </c>
      <c r="K393" s="81" t="s">
        <v>3079</v>
      </c>
      <c r="L393" s="168">
        <v>6478.5761040000007</v>
      </c>
      <c r="M393" s="62">
        <f t="shared" si="23"/>
        <v>6478.5761040000007</v>
      </c>
      <c r="O393" s="64">
        <f t="shared" si="24"/>
        <v>0</v>
      </c>
    </row>
    <row r="394" spans="1:17">
      <c r="A394" s="13" t="s">
        <v>523</v>
      </c>
      <c r="B394" s="101" t="s">
        <v>7247</v>
      </c>
      <c r="C394" s="13" t="s">
        <v>8791</v>
      </c>
      <c r="D394" s="13" t="s">
        <v>1869</v>
      </c>
      <c r="E394" s="12" t="s">
        <v>3546</v>
      </c>
      <c r="F394" s="12" t="s">
        <v>3804</v>
      </c>
      <c r="G394" s="9" t="s">
        <v>3798</v>
      </c>
      <c r="H394" s="14">
        <v>3</v>
      </c>
      <c r="I394" s="14" t="s">
        <v>3746</v>
      </c>
      <c r="J394" s="16" t="s">
        <v>3542</v>
      </c>
      <c r="K394" s="81" t="s">
        <v>3079</v>
      </c>
      <c r="L394" s="168">
        <v>9442.9180560000023</v>
      </c>
      <c r="M394" s="62">
        <f t="shared" si="23"/>
        <v>9442.9180560000023</v>
      </c>
      <c r="O394" s="64">
        <f t="shared" si="24"/>
        <v>0</v>
      </c>
    </row>
    <row r="395" spans="1:17">
      <c r="A395" s="13" t="s">
        <v>526</v>
      </c>
      <c r="B395" s="101" t="s">
        <v>7244</v>
      </c>
      <c r="C395" s="13" t="s">
        <v>8794</v>
      </c>
      <c r="D395" s="13" t="s">
        <v>1869</v>
      </c>
      <c r="E395" s="12" t="s">
        <v>3549</v>
      </c>
      <c r="F395" s="12" t="s">
        <v>3804</v>
      </c>
      <c r="G395" s="9" t="s">
        <v>3808</v>
      </c>
      <c r="H395" s="14">
        <v>3</v>
      </c>
      <c r="I395" s="14" t="s">
        <v>3746</v>
      </c>
      <c r="J395" s="16" t="s">
        <v>3542</v>
      </c>
      <c r="K395" s="81" t="s">
        <v>3079</v>
      </c>
      <c r="L395" s="168">
        <v>12339.580968000004</v>
      </c>
      <c r="M395" s="62">
        <f t="shared" si="23"/>
        <v>12339.580968000004</v>
      </c>
      <c r="O395" s="64">
        <f t="shared" si="24"/>
        <v>0</v>
      </c>
    </row>
    <row r="396" spans="1:17">
      <c r="A396" s="13" t="s">
        <v>529</v>
      </c>
      <c r="B396" s="101" t="s">
        <v>7241</v>
      </c>
      <c r="C396" s="13" t="s">
        <v>8797</v>
      </c>
      <c r="D396" s="13" t="s">
        <v>1869</v>
      </c>
      <c r="E396" s="12" t="s">
        <v>3552</v>
      </c>
      <c r="F396" s="12" t="s">
        <v>3804</v>
      </c>
      <c r="G396" s="9" t="s">
        <v>3809</v>
      </c>
      <c r="H396" s="14">
        <v>3</v>
      </c>
      <c r="I396" s="14" t="s">
        <v>3746</v>
      </c>
      <c r="J396" s="16" t="s">
        <v>3542</v>
      </c>
      <c r="K396" s="81" t="s">
        <v>3079</v>
      </c>
      <c r="L396" s="168">
        <v>13144.961544</v>
      </c>
      <c r="M396" s="62">
        <f t="shared" si="23"/>
        <v>13144.961544</v>
      </c>
      <c r="O396" s="64">
        <f t="shared" si="24"/>
        <v>0</v>
      </c>
    </row>
    <row r="397" spans="1:17" s="127" customFormat="1">
      <c r="A397" s="13" t="s">
        <v>538</v>
      </c>
      <c r="B397" s="101" t="s">
        <v>7232</v>
      </c>
      <c r="C397" s="13" t="s">
        <v>8804</v>
      </c>
      <c r="D397" s="13" t="s">
        <v>1869</v>
      </c>
      <c r="E397" s="12" t="s">
        <v>3559</v>
      </c>
      <c r="F397" s="12" t="s">
        <v>3804</v>
      </c>
      <c r="G397" s="9" t="s">
        <v>3797</v>
      </c>
      <c r="H397" s="14">
        <v>3</v>
      </c>
      <c r="I397" s="14" t="s">
        <v>3746</v>
      </c>
      <c r="J397" s="16" t="s">
        <v>3542</v>
      </c>
      <c r="K397" s="81" t="s">
        <v>3079</v>
      </c>
      <c r="L397" s="168">
        <v>7201.0498560000015</v>
      </c>
      <c r="M397" s="62">
        <f t="shared" si="23"/>
        <v>7201.0498560000015</v>
      </c>
      <c r="N397" s="85"/>
      <c r="O397" s="64">
        <f t="shared" si="24"/>
        <v>0</v>
      </c>
      <c r="P397" s="85"/>
      <c r="Q397" s="85"/>
    </row>
    <row r="398" spans="1:17">
      <c r="A398" s="13" t="s">
        <v>670</v>
      </c>
      <c r="B398" s="101" t="s">
        <v>7412</v>
      </c>
      <c r="C398" s="13" t="s">
        <v>8930</v>
      </c>
      <c r="D398" s="13" t="s">
        <v>1869</v>
      </c>
      <c r="E398" s="12" t="s">
        <v>3682</v>
      </c>
      <c r="F398" s="12" t="s">
        <v>3804</v>
      </c>
      <c r="G398" s="9" t="s">
        <v>3798</v>
      </c>
      <c r="H398" s="14">
        <v>3</v>
      </c>
      <c r="I398" s="14" t="s">
        <v>3746</v>
      </c>
      <c r="J398" s="16">
        <v>85</v>
      </c>
      <c r="K398" s="81" t="s">
        <v>3079</v>
      </c>
      <c r="L398" s="168">
        <v>20874.316320000002</v>
      </c>
      <c r="M398" s="62">
        <f t="shared" si="23"/>
        <v>20874.316320000002</v>
      </c>
      <c r="O398" s="64">
        <f t="shared" si="24"/>
        <v>0</v>
      </c>
    </row>
    <row r="399" spans="1:17">
      <c r="A399" s="13" t="s">
        <v>677</v>
      </c>
      <c r="B399" s="101" t="s">
        <v>7405</v>
      </c>
      <c r="C399" s="13" t="s">
        <v>8937</v>
      </c>
      <c r="D399" s="13" t="s">
        <v>1869</v>
      </c>
      <c r="E399" s="12" t="s">
        <v>3689</v>
      </c>
      <c r="F399" s="12" t="s">
        <v>3804</v>
      </c>
      <c r="G399" s="9" t="s">
        <v>3797</v>
      </c>
      <c r="H399" s="14">
        <v>3</v>
      </c>
      <c r="I399" s="14" t="s">
        <v>3746</v>
      </c>
      <c r="J399" s="16">
        <v>85</v>
      </c>
      <c r="K399" s="81" t="s">
        <v>3079</v>
      </c>
      <c r="L399" s="168">
        <v>17023.612320000004</v>
      </c>
      <c r="M399" s="62">
        <f t="shared" si="23"/>
        <v>17023.612320000004</v>
      </c>
      <c r="O399" s="64">
        <f t="shared" si="24"/>
        <v>0</v>
      </c>
    </row>
    <row r="400" spans="1:17">
      <c r="A400" s="13" t="s">
        <v>302</v>
      </c>
      <c r="B400" s="101" t="s">
        <v>7417</v>
      </c>
      <c r="C400" s="13" t="s">
        <v>8626</v>
      </c>
      <c r="D400" s="13" t="s">
        <v>1869</v>
      </c>
      <c r="E400" s="12" t="s">
        <v>3325</v>
      </c>
      <c r="F400" s="12" t="s">
        <v>3804</v>
      </c>
      <c r="G400" s="9" t="s">
        <v>3797</v>
      </c>
      <c r="H400" s="14">
        <v>3</v>
      </c>
      <c r="I400" s="14" t="s">
        <v>3748</v>
      </c>
      <c r="J400" s="16">
        <v>85</v>
      </c>
      <c r="K400" s="81" t="s">
        <v>3079</v>
      </c>
      <c r="L400" s="168" t="s">
        <v>9146</v>
      </c>
      <c r="O400" s="64">
        <f t="shared" si="24"/>
        <v>0</v>
      </c>
    </row>
    <row r="401" spans="1:15">
      <c r="A401" s="13" t="s">
        <v>305</v>
      </c>
      <c r="B401" s="101" t="s">
        <v>7422</v>
      </c>
      <c r="C401" s="13" t="s">
        <v>8629</v>
      </c>
      <c r="D401" s="13" t="s">
        <v>1869</v>
      </c>
      <c r="E401" s="12" t="s">
        <v>3328</v>
      </c>
      <c r="F401" s="12" t="s">
        <v>3804</v>
      </c>
      <c r="G401" s="9" t="s">
        <v>3797</v>
      </c>
      <c r="H401" s="14">
        <v>3</v>
      </c>
      <c r="I401" s="14" t="s">
        <v>3748</v>
      </c>
      <c r="J401" s="16">
        <v>25</v>
      </c>
      <c r="K401" s="81" t="s">
        <v>3079</v>
      </c>
      <c r="L401" s="168" t="s">
        <v>9146</v>
      </c>
      <c r="O401" s="64">
        <f t="shared" si="24"/>
        <v>0</v>
      </c>
    </row>
    <row r="402" spans="1:15">
      <c r="A402" s="13" t="s">
        <v>322</v>
      </c>
      <c r="B402" s="101" t="s">
        <v>7081</v>
      </c>
      <c r="C402" s="13" t="s">
        <v>8646</v>
      </c>
      <c r="D402" s="13" t="s">
        <v>1869</v>
      </c>
      <c r="E402" s="12" t="s">
        <v>3346</v>
      </c>
      <c r="F402" s="12" t="s">
        <v>3804</v>
      </c>
      <c r="G402" s="9" t="s">
        <v>3797</v>
      </c>
      <c r="H402" s="14">
        <v>3</v>
      </c>
      <c r="I402" s="14" t="s">
        <v>3748</v>
      </c>
      <c r="J402" s="16">
        <v>25</v>
      </c>
      <c r="K402" s="81" t="s">
        <v>3079</v>
      </c>
      <c r="L402" s="168">
        <v>4169.2622400000009</v>
      </c>
      <c r="M402" s="62">
        <f>L402-L402*M$4</f>
        <v>4169.2622400000009</v>
      </c>
      <c r="O402" s="64">
        <f t="shared" si="24"/>
        <v>0</v>
      </c>
    </row>
    <row r="403" spans="1:15">
      <c r="A403" s="13" t="s">
        <v>338</v>
      </c>
      <c r="B403" s="101" t="s">
        <v>7098</v>
      </c>
      <c r="C403" s="13" t="s">
        <v>8664</v>
      </c>
      <c r="D403" s="13" t="s">
        <v>1869</v>
      </c>
      <c r="E403" s="12" t="s">
        <v>3362</v>
      </c>
      <c r="F403" s="12" t="s">
        <v>3804</v>
      </c>
      <c r="G403" s="9" t="s">
        <v>3797</v>
      </c>
      <c r="H403" s="14">
        <v>3</v>
      </c>
      <c r="I403" s="14" t="s">
        <v>3748</v>
      </c>
      <c r="J403" s="16">
        <v>30</v>
      </c>
      <c r="K403" s="81" t="s">
        <v>3079</v>
      </c>
      <c r="L403" s="168">
        <v>4783.6245600000002</v>
      </c>
      <c r="M403" s="62">
        <f>L403-L403*M$4</f>
        <v>4783.6245600000002</v>
      </c>
      <c r="O403" s="64">
        <f t="shared" si="24"/>
        <v>0</v>
      </c>
    </row>
    <row r="404" spans="1:15">
      <c r="A404" s="13"/>
      <c r="B404" s="101" t="s">
        <v>7399</v>
      </c>
      <c r="C404" s="13" t="s">
        <v>8913</v>
      </c>
      <c r="D404" s="13" t="s">
        <v>1869</v>
      </c>
      <c r="E404" s="12" t="s">
        <v>9026</v>
      </c>
      <c r="F404" s="12" t="s">
        <v>3803</v>
      </c>
      <c r="G404" s="9" t="s">
        <v>3798</v>
      </c>
      <c r="H404" s="14">
        <v>3</v>
      </c>
      <c r="I404" s="14" t="s">
        <v>3748</v>
      </c>
      <c r="J404" s="16">
        <v>85</v>
      </c>
      <c r="K404" s="81" t="s">
        <v>3079</v>
      </c>
      <c r="L404" s="168">
        <v>18112.311360000003</v>
      </c>
      <c r="M404" s="62">
        <f>L404-L404*M$4</f>
        <v>18112.311360000003</v>
      </c>
      <c r="O404" s="64">
        <f t="shared" si="24"/>
        <v>0</v>
      </c>
    </row>
    <row r="405" spans="1:15">
      <c r="A405" s="13" t="s">
        <v>653</v>
      </c>
      <c r="B405" s="101" t="s">
        <v>7391</v>
      </c>
      <c r="C405" s="13" t="s">
        <v>8921</v>
      </c>
      <c r="D405" s="13" t="s">
        <v>1869</v>
      </c>
      <c r="E405" s="12" t="s">
        <v>3665</v>
      </c>
      <c r="F405" s="12" t="s">
        <v>3804</v>
      </c>
      <c r="G405" s="9" t="s">
        <v>3797</v>
      </c>
      <c r="H405" s="14">
        <v>3</v>
      </c>
      <c r="I405" s="14" t="s">
        <v>3748</v>
      </c>
      <c r="J405" s="16">
        <v>85</v>
      </c>
      <c r="K405" s="81" t="s">
        <v>3079</v>
      </c>
      <c r="L405" s="168">
        <v>14261.607360000002</v>
      </c>
      <c r="M405" s="62">
        <f>L405-L405*M$4</f>
        <v>14261.607360000002</v>
      </c>
      <c r="O405" s="64">
        <f t="shared" si="24"/>
        <v>0</v>
      </c>
    </row>
    <row r="406" spans="1:15">
      <c r="A406" s="13" t="s">
        <v>288</v>
      </c>
      <c r="B406" s="101" t="s">
        <v>7430</v>
      </c>
      <c r="C406" s="13" t="s">
        <v>8612</v>
      </c>
      <c r="D406" s="13" t="s">
        <v>1869</v>
      </c>
      <c r="E406" s="12" t="s">
        <v>3307</v>
      </c>
      <c r="F406" s="12" t="s">
        <v>3804</v>
      </c>
      <c r="G406" s="9" t="s">
        <v>3797</v>
      </c>
      <c r="H406" s="14">
        <v>3</v>
      </c>
      <c r="I406" s="14" t="s">
        <v>3779</v>
      </c>
      <c r="J406" s="16">
        <v>35</v>
      </c>
      <c r="K406" s="81" t="s">
        <v>3079</v>
      </c>
      <c r="L406" s="168" t="s">
        <v>9146</v>
      </c>
      <c r="O406" s="64">
        <f t="shared" si="24"/>
        <v>0</v>
      </c>
    </row>
    <row r="407" spans="1:15">
      <c r="A407" s="13" t="s">
        <v>354</v>
      </c>
      <c r="B407" s="101" t="s">
        <v>7065</v>
      </c>
      <c r="C407" s="13" t="s">
        <v>9051</v>
      </c>
      <c r="D407" s="13" t="s">
        <v>1869</v>
      </c>
      <c r="E407" s="12" t="s">
        <v>3378</v>
      </c>
      <c r="F407" s="12" t="s">
        <v>3804</v>
      </c>
      <c r="G407" s="9" t="s">
        <v>3797</v>
      </c>
      <c r="H407" s="14">
        <v>3</v>
      </c>
      <c r="I407" s="14" t="s">
        <v>3779</v>
      </c>
      <c r="J407" s="16">
        <v>30</v>
      </c>
      <c r="K407" s="81" t="s">
        <v>3079</v>
      </c>
      <c r="L407" s="168">
        <v>3710.6783999999998</v>
      </c>
      <c r="M407" s="62">
        <f t="shared" ref="M407:M415" si="25">L407-L407*M$4</f>
        <v>3710.6783999999998</v>
      </c>
      <c r="O407" s="64">
        <f t="shared" si="24"/>
        <v>0</v>
      </c>
    </row>
    <row r="408" spans="1:15">
      <c r="A408" s="13" t="s">
        <v>367</v>
      </c>
      <c r="B408" s="101" t="s">
        <v>7054</v>
      </c>
      <c r="C408" s="13" t="s">
        <v>9064</v>
      </c>
      <c r="D408" s="13" t="s">
        <v>1869</v>
      </c>
      <c r="E408" s="12" t="s">
        <v>3391</v>
      </c>
      <c r="F408" s="12" t="s">
        <v>3804</v>
      </c>
      <c r="G408" s="9" t="s">
        <v>3797</v>
      </c>
      <c r="H408" s="14">
        <v>3</v>
      </c>
      <c r="I408" s="14" t="s">
        <v>3779</v>
      </c>
      <c r="J408" s="16">
        <v>25</v>
      </c>
      <c r="K408" s="81" t="s">
        <v>3079</v>
      </c>
      <c r="L408" s="168">
        <v>3553.1496000000002</v>
      </c>
      <c r="M408" s="62">
        <f t="shared" si="25"/>
        <v>3553.1496000000002</v>
      </c>
      <c r="O408" s="64">
        <f t="shared" si="24"/>
        <v>0</v>
      </c>
    </row>
    <row r="409" spans="1:15">
      <c r="A409" s="13" t="s">
        <v>381</v>
      </c>
      <c r="B409" s="101" t="s">
        <v>7170</v>
      </c>
      <c r="C409" s="13" t="s">
        <v>9079</v>
      </c>
      <c r="D409" s="13" t="s">
        <v>1869</v>
      </c>
      <c r="E409" s="12" t="s">
        <v>3405</v>
      </c>
      <c r="F409" s="12" t="s">
        <v>3804</v>
      </c>
      <c r="G409" s="9" t="s">
        <v>3797</v>
      </c>
      <c r="H409" s="14">
        <v>3</v>
      </c>
      <c r="I409" s="14" t="s">
        <v>3779</v>
      </c>
      <c r="J409" s="16">
        <v>42</v>
      </c>
      <c r="K409" s="81" t="s">
        <v>3079</v>
      </c>
      <c r="L409" s="168">
        <v>8363.0289600000015</v>
      </c>
      <c r="M409" s="62">
        <f t="shared" si="25"/>
        <v>8363.0289600000015</v>
      </c>
      <c r="O409" s="64">
        <f t="shared" si="24"/>
        <v>0</v>
      </c>
    </row>
    <row r="410" spans="1:15">
      <c r="A410" s="13" t="s">
        <v>413</v>
      </c>
      <c r="B410" s="101" t="s">
        <v>7136</v>
      </c>
      <c r="C410" s="13" t="s">
        <v>8696</v>
      </c>
      <c r="D410" s="13" t="s">
        <v>1869</v>
      </c>
      <c r="E410" s="12" t="s">
        <v>3437</v>
      </c>
      <c r="F410" s="12" t="s">
        <v>3804</v>
      </c>
      <c r="G410" s="9" t="s">
        <v>3798</v>
      </c>
      <c r="H410" s="14">
        <v>3</v>
      </c>
      <c r="I410" s="14" t="s">
        <v>3779</v>
      </c>
      <c r="J410" s="16" t="s">
        <v>3799</v>
      </c>
      <c r="K410" s="81" t="s">
        <v>3079</v>
      </c>
      <c r="L410" s="168">
        <v>6414.9228000000003</v>
      </c>
      <c r="M410" s="62">
        <f t="shared" si="25"/>
        <v>6414.9228000000003</v>
      </c>
      <c r="O410" s="64">
        <f t="shared" si="24"/>
        <v>0</v>
      </c>
    </row>
    <row r="411" spans="1:15">
      <c r="A411" s="13" t="s">
        <v>422</v>
      </c>
      <c r="B411" s="101" t="s">
        <v>7126</v>
      </c>
      <c r="C411" s="13" t="s">
        <v>9091</v>
      </c>
      <c r="D411" s="13" t="s">
        <v>1869</v>
      </c>
      <c r="E411" s="12" t="s">
        <v>3445</v>
      </c>
      <c r="F411" s="12" t="s">
        <v>3804</v>
      </c>
      <c r="G411" s="9" t="s">
        <v>3797</v>
      </c>
      <c r="H411" s="14">
        <v>3</v>
      </c>
      <c r="I411" s="14" t="s">
        <v>3779</v>
      </c>
      <c r="J411" s="16" t="s">
        <v>3799</v>
      </c>
      <c r="K411" s="81" t="s">
        <v>3079</v>
      </c>
      <c r="L411" s="168">
        <v>5014.6668</v>
      </c>
      <c r="M411" s="62">
        <f t="shared" si="25"/>
        <v>5014.6668</v>
      </c>
      <c r="O411" s="64">
        <f t="shared" si="24"/>
        <v>0</v>
      </c>
    </row>
    <row r="412" spans="1:15">
      <c r="A412" s="13" t="s">
        <v>435</v>
      </c>
      <c r="B412" s="101" t="s">
        <v>7159</v>
      </c>
      <c r="C412" s="13" t="s">
        <v>8703</v>
      </c>
      <c r="D412" s="13" t="s">
        <v>1869</v>
      </c>
      <c r="E412" s="12" t="s">
        <v>3457</v>
      </c>
      <c r="F412" s="12" t="s">
        <v>3804</v>
      </c>
      <c r="G412" s="9" t="s">
        <v>3798</v>
      </c>
      <c r="H412" s="14">
        <v>3</v>
      </c>
      <c r="I412" s="14" t="s">
        <v>3779</v>
      </c>
      <c r="J412" s="16" t="s">
        <v>3505</v>
      </c>
      <c r="K412" s="81" t="s">
        <v>3079</v>
      </c>
      <c r="L412" s="168">
        <v>6740.4823200000001</v>
      </c>
      <c r="M412" s="62">
        <f t="shared" si="25"/>
        <v>6740.4823200000001</v>
      </c>
      <c r="O412" s="64">
        <f t="shared" si="24"/>
        <v>0</v>
      </c>
    </row>
    <row r="413" spans="1:15">
      <c r="A413" s="13" t="s">
        <v>445</v>
      </c>
      <c r="B413" s="101" t="s">
        <v>7149</v>
      </c>
      <c r="C413" s="13" t="s">
        <v>8713</v>
      </c>
      <c r="D413" s="13" t="s">
        <v>1869</v>
      </c>
      <c r="E413" s="12" t="s">
        <v>3467</v>
      </c>
      <c r="F413" s="12" t="s">
        <v>3804</v>
      </c>
      <c r="G413" s="9" t="s">
        <v>3797</v>
      </c>
      <c r="H413" s="14">
        <v>3</v>
      </c>
      <c r="I413" s="14" t="s">
        <v>3779</v>
      </c>
      <c r="J413" s="16" t="s">
        <v>3505</v>
      </c>
      <c r="K413" s="81" t="s">
        <v>3079</v>
      </c>
      <c r="L413" s="168">
        <v>5340.2263200000007</v>
      </c>
      <c r="M413" s="62">
        <f t="shared" si="25"/>
        <v>5340.2263200000007</v>
      </c>
      <c r="O413" s="64">
        <f t="shared" si="24"/>
        <v>0</v>
      </c>
    </row>
    <row r="414" spans="1:15">
      <c r="A414" s="13" t="s">
        <v>590</v>
      </c>
      <c r="B414" s="101" t="s">
        <v>7108</v>
      </c>
      <c r="C414" s="13" t="s">
        <v>8858</v>
      </c>
      <c r="D414" s="13" t="s">
        <v>1869</v>
      </c>
      <c r="E414" s="12" t="s">
        <v>3606</v>
      </c>
      <c r="F414" s="12" t="s">
        <v>3804</v>
      </c>
      <c r="G414" s="9" t="s">
        <v>3797</v>
      </c>
      <c r="H414" s="14">
        <v>3</v>
      </c>
      <c r="I414" s="14" t="s">
        <v>3779</v>
      </c>
      <c r="J414" s="16">
        <v>42</v>
      </c>
      <c r="K414" s="81" t="s">
        <v>3079</v>
      </c>
      <c r="L414" s="168">
        <v>8193.2479200000016</v>
      </c>
      <c r="M414" s="62">
        <f t="shared" si="25"/>
        <v>8193.2479200000016</v>
      </c>
      <c r="O414" s="64">
        <f t="shared" si="24"/>
        <v>0</v>
      </c>
    </row>
    <row r="415" spans="1:15">
      <c r="A415" s="13" t="s">
        <v>598</v>
      </c>
      <c r="B415" s="101" t="s">
        <v>7918</v>
      </c>
      <c r="C415" s="13" t="s">
        <v>9105</v>
      </c>
      <c r="D415" s="13" t="s">
        <v>1869</v>
      </c>
      <c r="E415" s="12" t="s">
        <v>3614</v>
      </c>
      <c r="F415" s="12" t="s">
        <v>3804</v>
      </c>
      <c r="G415" s="9" t="s">
        <v>3797</v>
      </c>
      <c r="H415" s="14">
        <v>3</v>
      </c>
      <c r="I415" s="14" t="s">
        <v>3779</v>
      </c>
      <c r="J415" s="16">
        <v>50</v>
      </c>
      <c r="K415" s="81" t="s">
        <v>3079</v>
      </c>
      <c r="L415" s="168">
        <v>8504.8048800000015</v>
      </c>
      <c r="M415" s="62">
        <f t="shared" si="25"/>
        <v>8504.8048800000015</v>
      </c>
      <c r="O415" s="64">
        <f t="shared" si="24"/>
        <v>0</v>
      </c>
    </row>
    <row r="416" spans="1:15">
      <c r="A416" s="13" t="s">
        <v>307</v>
      </c>
      <c r="B416" s="101" t="s">
        <v>7420</v>
      </c>
      <c r="C416" s="13" t="s">
        <v>8631</v>
      </c>
      <c r="D416" s="13" t="s">
        <v>1869</v>
      </c>
      <c r="E416" s="12" t="s">
        <v>3330</v>
      </c>
      <c r="F416" s="12" t="s">
        <v>3804</v>
      </c>
      <c r="G416" s="9" t="s">
        <v>3797</v>
      </c>
      <c r="H416" s="14">
        <v>3</v>
      </c>
      <c r="I416" s="14" t="s">
        <v>3751</v>
      </c>
      <c r="J416" s="16">
        <v>25</v>
      </c>
      <c r="K416" s="81" t="s">
        <v>3079</v>
      </c>
      <c r="L416" s="168" t="s">
        <v>9146</v>
      </c>
      <c r="O416" s="64">
        <f t="shared" si="24"/>
        <v>0</v>
      </c>
    </row>
    <row r="417" spans="1:15">
      <c r="A417" s="13" t="s">
        <v>290</v>
      </c>
      <c r="B417" s="101" t="s">
        <v>7428</v>
      </c>
      <c r="C417" s="13" t="s">
        <v>8614</v>
      </c>
      <c r="D417" s="13" t="s">
        <v>1869</v>
      </c>
      <c r="E417" s="12" t="s">
        <v>3309</v>
      </c>
      <c r="F417" s="12" t="s">
        <v>3804</v>
      </c>
      <c r="G417" s="9" t="s">
        <v>3797</v>
      </c>
      <c r="H417" s="14">
        <v>3</v>
      </c>
      <c r="I417" s="14" t="s">
        <v>3781</v>
      </c>
      <c r="J417" s="16">
        <v>35</v>
      </c>
      <c r="K417" s="81" t="s">
        <v>3079</v>
      </c>
      <c r="L417" s="168" t="s">
        <v>9146</v>
      </c>
      <c r="O417" s="64">
        <f t="shared" si="24"/>
        <v>0</v>
      </c>
    </row>
    <row r="418" spans="1:15">
      <c r="A418" s="13" t="s">
        <v>301</v>
      </c>
      <c r="B418" s="101" t="s">
        <v>7436</v>
      </c>
      <c r="C418" s="13" t="s">
        <v>8625</v>
      </c>
      <c r="D418" s="13" t="s">
        <v>1869</v>
      </c>
      <c r="E418" s="12" t="s">
        <v>3323</v>
      </c>
      <c r="F418" s="12" t="s">
        <v>3804</v>
      </c>
      <c r="G418" s="9" t="s">
        <v>3797</v>
      </c>
      <c r="H418" s="14">
        <v>3</v>
      </c>
      <c r="I418" s="14" t="s">
        <v>3324</v>
      </c>
      <c r="J418" s="16">
        <v>85</v>
      </c>
      <c r="K418" s="81" t="s">
        <v>3079</v>
      </c>
      <c r="L418" s="168" t="s">
        <v>9146</v>
      </c>
      <c r="O418" s="64">
        <f t="shared" si="24"/>
        <v>0</v>
      </c>
    </row>
    <row r="419" spans="1:15">
      <c r="A419" s="13" t="s">
        <v>315</v>
      </c>
      <c r="B419" s="101" t="s">
        <v>7441</v>
      </c>
      <c r="C419" s="13" t="s">
        <v>8639</v>
      </c>
      <c r="D419" s="13" t="s">
        <v>1869</v>
      </c>
      <c r="E419" s="12" t="s">
        <v>3339</v>
      </c>
      <c r="F419" s="12" t="s">
        <v>3804</v>
      </c>
      <c r="G419" s="9" t="s">
        <v>3797</v>
      </c>
      <c r="H419" s="14">
        <v>3</v>
      </c>
      <c r="I419" s="14" t="s">
        <v>3755</v>
      </c>
      <c r="J419" s="16">
        <v>130</v>
      </c>
      <c r="K419" s="81" t="s">
        <v>3079</v>
      </c>
      <c r="L419" s="168" t="s">
        <v>9146</v>
      </c>
      <c r="O419" s="64">
        <f t="shared" si="24"/>
        <v>0</v>
      </c>
    </row>
    <row r="420" spans="1:15">
      <c r="A420" s="13" t="s">
        <v>473</v>
      </c>
      <c r="B420" s="101" t="s">
        <v>7270</v>
      </c>
      <c r="C420" s="13" t="s">
        <v>8741</v>
      </c>
      <c r="D420" s="13" t="s">
        <v>1869</v>
      </c>
      <c r="E420" s="12" t="s">
        <v>3494</v>
      </c>
      <c r="F420" s="12" t="s">
        <v>3804</v>
      </c>
      <c r="G420" s="9" t="s">
        <v>3797</v>
      </c>
      <c r="H420" s="14">
        <v>3</v>
      </c>
      <c r="I420" s="14" t="s">
        <v>3755</v>
      </c>
      <c r="J420" s="16">
        <v>42</v>
      </c>
      <c r="K420" s="81" t="s">
        <v>3079</v>
      </c>
      <c r="L420" s="168">
        <v>9617.1915840000001</v>
      </c>
      <c r="M420" s="62">
        <f t="shared" ref="M420:M449" si="26">L420-L420*M$4</f>
        <v>9617.1915840000001</v>
      </c>
      <c r="O420" s="64">
        <f t="shared" si="24"/>
        <v>0</v>
      </c>
    </row>
    <row r="421" spans="1:15">
      <c r="A421" s="13" t="s">
        <v>481</v>
      </c>
      <c r="B421" s="101" t="s">
        <v>7278</v>
      </c>
      <c r="C421" s="13" t="s">
        <v>8749</v>
      </c>
      <c r="D421" s="13" t="s">
        <v>1869</v>
      </c>
      <c r="E421" s="12" t="s">
        <v>3502</v>
      </c>
      <c r="F421" s="12" t="s">
        <v>3804</v>
      </c>
      <c r="G421" s="9" t="s">
        <v>3797</v>
      </c>
      <c r="H421" s="14">
        <v>3</v>
      </c>
      <c r="I421" s="14" t="s">
        <v>3755</v>
      </c>
      <c r="J421" s="16">
        <v>50</v>
      </c>
      <c r="K421" s="81" t="s">
        <v>3079</v>
      </c>
      <c r="L421" s="168">
        <v>10094.328816000001</v>
      </c>
      <c r="M421" s="62">
        <f t="shared" si="26"/>
        <v>10094.328816000001</v>
      </c>
      <c r="O421" s="64">
        <f t="shared" si="24"/>
        <v>0</v>
      </c>
    </row>
    <row r="422" spans="1:15">
      <c r="A422" s="13" t="s">
        <v>490</v>
      </c>
      <c r="B422" s="101" t="s">
        <v>7261</v>
      </c>
      <c r="C422" s="13" t="s">
        <v>8758</v>
      </c>
      <c r="D422" s="13" t="s">
        <v>1869</v>
      </c>
      <c r="E422" s="12" t="s">
        <v>3512</v>
      </c>
      <c r="F422" s="12" t="s">
        <v>3804</v>
      </c>
      <c r="G422" s="9" t="s">
        <v>3809</v>
      </c>
      <c r="H422" s="14">
        <v>3</v>
      </c>
      <c r="I422" s="14" t="s">
        <v>3755</v>
      </c>
      <c r="J422" s="16" t="s">
        <v>3505</v>
      </c>
      <c r="K422" s="81" t="s">
        <v>3079</v>
      </c>
      <c r="L422" s="168">
        <v>13305.699264000001</v>
      </c>
      <c r="M422" s="62">
        <f t="shared" si="26"/>
        <v>13305.699264000001</v>
      </c>
      <c r="O422" s="64">
        <f t="shared" si="24"/>
        <v>0</v>
      </c>
    </row>
    <row r="423" spans="1:15">
      <c r="A423" s="13" t="s">
        <v>498</v>
      </c>
      <c r="B423" s="101" t="s">
        <v>7253</v>
      </c>
      <c r="C423" s="13" t="s">
        <v>8766</v>
      </c>
      <c r="D423" s="13" t="s">
        <v>1869</v>
      </c>
      <c r="E423" s="12" t="s">
        <v>3519</v>
      </c>
      <c r="F423" s="12" t="s">
        <v>3804</v>
      </c>
      <c r="G423" s="9" t="s">
        <v>3797</v>
      </c>
      <c r="H423" s="14">
        <v>3</v>
      </c>
      <c r="I423" s="14" t="s">
        <v>3755</v>
      </c>
      <c r="J423" s="16" t="s">
        <v>3505</v>
      </c>
      <c r="K423" s="81" t="s">
        <v>3079</v>
      </c>
      <c r="L423" s="168">
        <v>7361.7875759999997</v>
      </c>
      <c r="M423" s="62">
        <f t="shared" si="26"/>
        <v>7361.7875759999997</v>
      </c>
      <c r="O423" s="64">
        <f t="shared" si="24"/>
        <v>0</v>
      </c>
    </row>
    <row r="424" spans="1:15">
      <c r="A424" s="13" t="s">
        <v>504</v>
      </c>
      <c r="B424" s="101" t="s">
        <v>7225</v>
      </c>
      <c r="C424" s="13" t="s">
        <v>8772</v>
      </c>
      <c r="D424" s="13" t="s">
        <v>1869</v>
      </c>
      <c r="E424" s="12" t="s">
        <v>3526</v>
      </c>
      <c r="F424" s="12" t="s">
        <v>3804</v>
      </c>
      <c r="G424" s="9" t="s">
        <v>3798</v>
      </c>
      <c r="H424" s="14">
        <v>3</v>
      </c>
      <c r="I424" s="14" t="s">
        <v>3755</v>
      </c>
      <c r="J424" s="16" t="s">
        <v>3522</v>
      </c>
      <c r="K424" s="81" t="s">
        <v>3079</v>
      </c>
      <c r="L424" s="168">
        <v>9168.8179440000004</v>
      </c>
      <c r="M424" s="62">
        <f t="shared" si="26"/>
        <v>9168.8179440000004</v>
      </c>
      <c r="O424" s="64">
        <f t="shared" si="24"/>
        <v>0</v>
      </c>
    </row>
    <row r="425" spans="1:15">
      <c r="A425" s="13" t="s">
        <v>510</v>
      </c>
      <c r="B425" s="101" t="s">
        <v>7219</v>
      </c>
      <c r="C425" s="13" t="s">
        <v>8778</v>
      </c>
      <c r="D425" s="13" t="s">
        <v>1869</v>
      </c>
      <c r="E425" s="12" t="s">
        <v>3532</v>
      </c>
      <c r="F425" s="12" t="s">
        <v>3804</v>
      </c>
      <c r="G425" s="9" t="s">
        <v>3809</v>
      </c>
      <c r="H425" s="14">
        <v>3</v>
      </c>
      <c r="I425" s="14" t="s">
        <v>3755</v>
      </c>
      <c r="J425" s="16" t="s">
        <v>3522</v>
      </c>
      <c r="K425" s="81" t="s">
        <v>3079</v>
      </c>
      <c r="L425" s="168">
        <v>12870.861432000002</v>
      </c>
      <c r="M425" s="62">
        <f t="shared" si="26"/>
        <v>12870.861432000002</v>
      </c>
      <c r="O425" s="64">
        <f t="shared" si="24"/>
        <v>0</v>
      </c>
    </row>
    <row r="426" spans="1:15">
      <c r="A426" s="13" t="s">
        <v>517</v>
      </c>
      <c r="B426" s="101" t="s">
        <v>7212</v>
      </c>
      <c r="C426" s="13" t="s">
        <v>8785</v>
      </c>
      <c r="D426" s="13" t="s">
        <v>1869</v>
      </c>
      <c r="E426" s="12" t="s">
        <v>3539</v>
      </c>
      <c r="F426" s="12" t="s">
        <v>3804</v>
      </c>
      <c r="G426" s="9" t="s">
        <v>3797</v>
      </c>
      <c r="H426" s="14">
        <v>3</v>
      </c>
      <c r="I426" s="14" t="s">
        <v>3755</v>
      </c>
      <c r="J426" s="16" t="s">
        <v>3522</v>
      </c>
      <c r="K426" s="81" t="s">
        <v>3079</v>
      </c>
      <c r="L426" s="168">
        <v>6926.9497440000005</v>
      </c>
      <c r="M426" s="62">
        <f t="shared" si="26"/>
        <v>6926.9497440000005</v>
      </c>
      <c r="O426" s="64">
        <f t="shared" si="24"/>
        <v>0</v>
      </c>
    </row>
    <row r="427" spans="1:15">
      <c r="A427" s="13" t="s">
        <v>524</v>
      </c>
      <c r="B427" s="101" t="s">
        <v>7246</v>
      </c>
      <c r="C427" s="13" t="s">
        <v>8792</v>
      </c>
      <c r="D427" s="13" t="s">
        <v>1869</v>
      </c>
      <c r="E427" s="12" t="s">
        <v>3547</v>
      </c>
      <c r="F427" s="12" t="s">
        <v>3804</v>
      </c>
      <c r="G427" s="9" t="s">
        <v>3798</v>
      </c>
      <c r="H427" s="14">
        <v>3</v>
      </c>
      <c r="I427" s="14" t="s">
        <v>3755</v>
      </c>
      <c r="J427" s="16" t="s">
        <v>3542</v>
      </c>
      <c r="K427" s="81" t="s">
        <v>3079</v>
      </c>
      <c r="L427" s="168">
        <v>9442.9180560000023</v>
      </c>
      <c r="M427" s="62">
        <f t="shared" si="26"/>
        <v>9442.9180560000023</v>
      </c>
      <c r="O427" s="64">
        <f t="shared" si="24"/>
        <v>0</v>
      </c>
    </row>
    <row r="428" spans="1:15">
      <c r="A428" s="13" t="s">
        <v>530</v>
      </c>
      <c r="B428" s="101" t="s">
        <v>7240</v>
      </c>
      <c r="C428" s="13" t="s">
        <v>8798</v>
      </c>
      <c r="D428" s="13" t="s">
        <v>1869</v>
      </c>
      <c r="E428" s="12" t="s">
        <v>3553</v>
      </c>
      <c r="F428" s="12" t="s">
        <v>3804</v>
      </c>
      <c r="G428" s="9" t="s">
        <v>3809</v>
      </c>
      <c r="H428" s="14">
        <v>3</v>
      </c>
      <c r="I428" s="14" t="s">
        <v>3755</v>
      </c>
      <c r="J428" s="16" t="s">
        <v>3542</v>
      </c>
      <c r="K428" s="81" t="s">
        <v>3079</v>
      </c>
      <c r="L428" s="168">
        <v>13144.961544</v>
      </c>
      <c r="M428" s="62">
        <f t="shared" si="26"/>
        <v>13144.961544</v>
      </c>
      <c r="O428" s="64">
        <f t="shared" si="24"/>
        <v>0</v>
      </c>
    </row>
    <row r="429" spans="1:15">
      <c r="A429" s="13" t="s">
        <v>539</v>
      </c>
      <c r="B429" s="101" t="s">
        <v>7231</v>
      </c>
      <c r="C429" s="13" t="s">
        <v>8805</v>
      </c>
      <c r="D429" s="13" t="s">
        <v>1869</v>
      </c>
      <c r="E429" s="12" t="s">
        <v>3560</v>
      </c>
      <c r="F429" s="12" t="s">
        <v>3804</v>
      </c>
      <c r="G429" s="9" t="s">
        <v>3797</v>
      </c>
      <c r="H429" s="14">
        <v>3</v>
      </c>
      <c r="I429" s="14" t="s">
        <v>3755</v>
      </c>
      <c r="J429" s="16" t="s">
        <v>3542</v>
      </c>
      <c r="K429" s="81" t="s">
        <v>3079</v>
      </c>
      <c r="L429" s="168">
        <v>7201.0498560000015</v>
      </c>
      <c r="M429" s="62">
        <f t="shared" si="26"/>
        <v>7201.0498560000015</v>
      </c>
      <c r="O429" s="64">
        <f t="shared" si="24"/>
        <v>0</v>
      </c>
    </row>
    <row r="430" spans="1:15">
      <c r="A430" s="13" t="s">
        <v>678</v>
      </c>
      <c r="B430" s="101" t="s">
        <v>7404</v>
      </c>
      <c r="C430" s="13" t="s">
        <v>8821</v>
      </c>
      <c r="D430" s="13" t="s">
        <v>1869</v>
      </c>
      <c r="E430" s="12" t="s">
        <v>3690</v>
      </c>
      <c r="F430" s="12" t="s">
        <v>3804</v>
      </c>
      <c r="G430" s="9" t="s">
        <v>3797</v>
      </c>
      <c r="H430" s="14">
        <v>3</v>
      </c>
      <c r="I430" s="14" t="s">
        <v>3755</v>
      </c>
      <c r="J430" s="16">
        <v>85</v>
      </c>
      <c r="K430" s="81" t="s">
        <v>3079</v>
      </c>
      <c r="L430" s="168">
        <v>16456.158576000002</v>
      </c>
      <c r="M430" s="62">
        <f t="shared" si="26"/>
        <v>16456.158576000002</v>
      </c>
      <c r="O430" s="64">
        <f t="shared" si="24"/>
        <v>0</v>
      </c>
    </row>
    <row r="431" spans="1:15">
      <c r="A431" s="13" t="s">
        <v>671</v>
      </c>
      <c r="B431" s="101" t="s">
        <v>7411</v>
      </c>
      <c r="C431" s="13" t="s">
        <v>8931</v>
      </c>
      <c r="D431" s="13" t="s">
        <v>1869</v>
      </c>
      <c r="E431" s="12" t="s">
        <v>3683</v>
      </c>
      <c r="F431" s="12" t="s">
        <v>3804</v>
      </c>
      <c r="G431" s="9" t="s">
        <v>3798</v>
      </c>
      <c r="H431" s="14">
        <v>3</v>
      </c>
      <c r="I431" s="14" t="s">
        <v>3755</v>
      </c>
      <c r="J431" s="16">
        <v>85</v>
      </c>
      <c r="K431" s="81" t="s">
        <v>3079</v>
      </c>
      <c r="L431" s="168">
        <v>20874.316320000002</v>
      </c>
      <c r="M431" s="62">
        <f t="shared" si="26"/>
        <v>20874.316320000002</v>
      </c>
      <c r="O431" s="64">
        <f t="shared" si="24"/>
        <v>0</v>
      </c>
    </row>
    <row r="432" spans="1:15">
      <c r="A432" s="13"/>
      <c r="B432" s="101" t="s">
        <v>7178</v>
      </c>
      <c r="C432" s="13" t="s">
        <v>9071</v>
      </c>
      <c r="D432" s="13" t="s">
        <v>1869</v>
      </c>
      <c r="E432" s="12" t="s">
        <v>9020</v>
      </c>
      <c r="F432" s="12" t="s">
        <v>3804</v>
      </c>
      <c r="G432" s="9" t="s">
        <v>3798</v>
      </c>
      <c r="H432" s="14">
        <v>3</v>
      </c>
      <c r="I432" s="16" t="s">
        <v>9021</v>
      </c>
      <c r="J432" s="16">
        <v>42</v>
      </c>
      <c r="K432" s="81" t="s">
        <v>3079</v>
      </c>
      <c r="L432" s="168">
        <v>9763.2849600000027</v>
      </c>
      <c r="M432" s="62">
        <f t="shared" si="26"/>
        <v>9763.2849600000027</v>
      </c>
      <c r="O432" s="64">
        <f t="shared" si="24"/>
        <v>0</v>
      </c>
    </row>
    <row r="433" spans="1:15">
      <c r="A433" s="13" t="s">
        <v>468</v>
      </c>
      <c r="B433" s="101" t="s">
        <v>7275</v>
      </c>
      <c r="C433" s="13" t="s">
        <v>8736</v>
      </c>
      <c r="D433" s="13" t="s">
        <v>1869</v>
      </c>
      <c r="E433" s="12" t="s">
        <v>3490</v>
      </c>
      <c r="F433" s="12" t="s">
        <v>3804</v>
      </c>
      <c r="G433" s="9" t="s">
        <v>3798</v>
      </c>
      <c r="H433" s="14">
        <v>3</v>
      </c>
      <c r="I433" s="14" t="s">
        <v>3747</v>
      </c>
      <c r="J433" s="16">
        <v>42</v>
      </c>
      <c r="K433" s="81" t="s">
        <v>3079</v>
      </c>
      <c r="L433" s="168">
        <v>11859.059784000003</v>
      </c>
      <c r="M433" s="62">
        <f t="shared" si="26"/>
        <v>11859.059784000003</v>
      </c>
      <c r="O433" s="64">
        <f t="shared" si="24"/>
        <v>0</v>
      </c>
    </row>
    <row r="434" spans="1:15">
      <c r="A434" s="13" t="s">
        <v>474</v>
      </c>
      <c r="B434" s="101" t="s">
        <v>7269</v>
      </c>
      <c r="C434" s="13" t="s">
        <v>8742</v>
      </c>
      <c r="D434" s="13" t="s">
        <v>1869</v>
      </c>
      <c r="E434" s="12" t="s">
        <v>3495</v>
      </c>
      <c r="F434" s="12" t="s">
        <v>3804</v>
      </c>
      <c r="G434" s="9" t="s">
        <v>3797</v>
      </c>
      <c r="H434" s="14">
        <v>3</v>
      </c>
      <c r="I434" s="14" t="s">
        <v>3747</v>
      </c>
      <c r="J434" s="16">
        <v>42</v>
      </c>
      <c r="K434" s="81" t="s">
        <v>3079</v>
      </c>
      <c r="L434" s="168">
        <v>9617.1915840000001</v>
      </c>
      <c r="M434" s="62">
        <f t="shared" si="26"/>
        <v>9617.1915840000001</v>
      </c>
      <c r="O434" s="64">
        <f t="shared" si="24"/>
        <v>0</v>
      </c>
    </row>
    <row r="435" spans="1:15">
      <c r="A435" s="13" t="s">
        <v>477</v>
      </c>
      <c r="B435" s="101" t="s">
        <v>7282</v>
      </c>
      <c r="C435" s="13" t="s">
        <v>8745</v>
      </c>
      <c r="D435" s="13" t="s">
        <v>1869</v>
      </c>
      <c r="E435" s="12" t="s">
        <v>3498</v>
      </c>
      <c r="F435" s="12" t="s">
        <v>3804</v>
      </c>
      <c r="G435" s="9" t="s">
        <v>3798</v>
      </c>
      <c r="H435" s="14">
        <v>3</v>
      </c>
      <c r="I435" s="14" t="s">
        <v>3747</v>
      </c>
      <c r="J435" s="16">
        <v>50</v>
      </c>
      <c r="K435" s="81" t="s">
        <v>3079</v>
      </c>
      <c r="L435" s="168">
        <v>12336.197016000002</v>
      </c>
      <c r="M435" s="62">
        <f t="shared" si="26"/>
        <v>12336.197016000002</v>
      </c>
      <c r="O435" s="64">
        <f t="shared" si="24"/>
        <v>0</v>
      </c>
    </row>
    <row r="436" spans="1:15">
      <c r="A436" s="13" t="s">
        <v>482</v>
      </c>
      <c r="B436" s="101" t="s">
        <v>7277</v>
      </c>
      <c r="C436" s="13" t="s">
        <v>8750</v>
      </c>
      <c r="D436" s="13" t="s">
        <v>1869</v>
      </c>
      <c r="E436" s="12" t="s">
        <v>3503</v>
      </c>
      <c r="F436" s="12" t="s">
        <v>3804</v>
      </c>
      <c r="G436" s="9" t="s">
        <v>3797</v>
      </c>
      <c r="H436" s="14">
        <v>3</v>
      </c>
      <c r="I436" s="14" t="s">
        <v>3747</v>
      </c>
      <c r="J436" s="16">
        <v>50</v>
      </c>
      <c r="K436" s="81" t="s">
        <v>3079</v>
      </c>
      <c r="L436" s="168">
        <v>10094.328816000001</v>
      </c>
      <c r="M436" s="62">
        <f t="shared" si="26"/>
        <v>10094.328816000001</v>
      </c>
      <c r="O436" s="64">
        <f t="shared" si="24"/>
        <v>0</v>
      </c>
    </row>
    <row r="437" spans="1:15">
      <c r="A437" s="13" t="s">
        <v>486</v>
      </c>
      <c r="B437" s="101" t="s">
        <v>7265</v>
      </c>
      <c r="C437" s="13" t="s">
        <v>8754</v>
      </c>
      <c r="D437" s="13" t="s">
        <v>1869</v>
      </c>
      <c r="E437" s="12" t="s">
        <v>3508</v>
      </c>
      <c r="F437" s="12" t="s">
        <v>3804</v>
      </c>
      <c r="G437" s="9" t="s">
        <v>3798</v>
      </c>
      <c r="H437" s="14">
        <v>3</v>
      </c>
      <c r="I437" s="14" t="s">
        <v>3747</v>
      </c>
      <c r="J437" s="16" t="s">
        <v>3505</v>
      </c>
      <c r="K437" s="81" t="s">
        <v>3079</v>
      </c>
      <c r="L437" s="168">
        <v>9603.6557760000014</v>
      </c>
      <c r="M437" s="62">
        <f t="shared" si="26"/>
        <v>9603.6557760000014</v>
      </c>
      <c r="O437" s="64">
        <f t="shared" si="24"/>
        <v>0</v>
      </c>
    </row>
    <row r="438" spans="1:15">
      <c r="A438" s="13" t="s">
        <v>491</v>
      </c>
      <c r="B438" s="101" t="s">
        <v>7260</v>
      </c>
      <c r="C438" s="13" t="s">
        <v>8759</v>
      </c>
      <c r="D438" s="13" t="s">
        <v>1869</v>
      </c>
      <c r="E438" s="12" t="s">
        <v>3513</v>
      </c>
      <c r="F438" s="12" t="s">
        <v>3804</v>
      </c>
      <c r="G438" s="9" t="s">
        <v>3809</v>
      </c>
      <c r="H438" s="14">
        <v>3</v>
      </c>
      <c r="I438" s="14" t="s">
        <v>3747</v>
      </c>
      <c r="J438" s="16" t="s">
        <v>3505</v>
      </c>
      <c r="K438" s="81" t="s">
        <v>3079</v>
      </c>
      <c r="L438" s="168">
        <v>13305.699264000001</v>
      </c>
      <c r="M438" s="62">
        <f t="shared" si="26"/>
        <v>13305.699264000001</v>
      </c>
      <c r="O438" s="64">
        <f t="shared" si="24"/>
        <v>0</v>
      </c>
    </row>
    <row r="439" spans="1:15">
      <c r="A439" s="13" t="s">
        <v>499</v>
      </c>
      <c r="B439" s="101" t="s">
        <v>7252</v>
      </c>
      <c r="C439" s="13" t="s">
        <v>8767</v>
      </c>
      <c r="D439" s="13" t="s">
        <v>1869</v>
      </c>
      <c r="E439" s="12" t="s">
        <v>3520</v>
      </c>
      <c r="F439" s="12" t="s">
        <v>3804</v>
      </c>
      <c r="G439" s="9" t="s">
        <v>3797</v>
      </c>
      <c r="H439" s="14">
        <v>3</v>
      </c>
      <c r="I439" s="14" t="s">
        <v>3747</v>
      </c>
      <c r="J439" s="16" t="s">
        <v>3505</v>
      </c>
      <c r="K439" s="81" t="s">
        <v>3079</v>
      </c>
      <c r="L439" s="168">
        <v>7361.7875759999997</v>
      </c>
      <c r="M439" s="62">
        <f t="shared" si="26"/>
        <v>7361.7875759999997</v>
      </c>
      <c r="O439" s="64">
        <f t="shared" si="24"/>
        <v>0</v>
      </c>
    </row>
    <row r="440" spans="1:15">
      <c r="A440" s="13" t="s">
        <v>505</v>
      </c>
      <c r="B440" s="101" t="s">
        <v>7224</v>
      </c>
      <c r="C440" s="13" t="s">
        <v>8773</v>
      </c>
      <c r="D440" s="13" t="s">
        <v>1869</v>
      </c>
      <c r="E440" s="12" t="s">
        <v>3527</v>
      </c>
      <c r="F440" s="12" t="s">
        <v>3804</v>
      </c>
      <c r="G440" s="9" t="s">
        <v>3798</v>
      </c>
      <c r="H440" s="14">
        <v>3</v>
      </c>
      <c r="I440" s="14" t="s">
        <v>3747</v>
      </c>
      <c r="J440" s="16" t="s">
        <v>3522</v>
      </c>
      <c r="K440" s="81" t="s">
        <v>3079</v>
      </c>
      <c r="L440" s="168">
        <v>9168.8179440000004</v>
      </c>
      <c r="M440" s="62">
        <f t="shared" si="26"/>
        <v>9168.8179440000004</v>
      </c>
      <c r="O440" s="64">
        <f t="shared" si="24"/>
        <v>0</v>
      </c>
    </row>
    <row r="441" spans="1:15">
      <c r="A441" s="13" t="s">
        <v>506</v>
      </c>
      <c r="B441" s="101" t="s">
        <v>7223</v>
      </c>
      <c r="C441" s="13" t="s">
        <v>8774</v>
      </c>
      <c r="D441" s="13" t="s">
        <v>1869</v>
      </c>
      <c r="E441" s="12" t="s">
        <v>3528</v>
      </c>
      <c r="F441" s="12" t="s">
        <v>3804</v>
      </c>
      <c r="G441" s="9" t="s">
        <v>3808</v>
      </c>
      <c r="H441" s="14">
        <v>3</v>
      </c>
      <c r="I441" s="14" t="s">
        <v>3747</v>
      </c>
      <c r="J441" s="16" t="s">
        <v>3522</v>
      </c>
      <c r="K441" s="81" t="s">
        <v>3079</v>
      </c>
      <c r="L441" s="168">
        <v>12065.480856</v>
      </c>
      <c r="M441" s="62">
        <f t="shared" si="26"/>
        <v>12065.480856</v>
      </c>
      <c r="O441" s="64">
        <f t="shared" si="24"/>
        <v>0</v>
      </c>
    </row>
    <row r="442" spans="1:15">
      <c r="A442" s="13" t="s">
        <v>511</v>
      </c>
      <c r="B442" s="101" t="s">
        <v>7218</v>
      </c>
      <c r="C442" s="13" t="s">
        <v>8779</v>
      </c>
      <c r="D442" s="13" t="s">
        <v>1869</v>
      </c>
      <c r="E442" s="12" t="s">
        <v>3533</v>
      </c>
      <c r="F442" s="12" t="s">
        <v>3804</v>
      </c>
      <c r="G442" s="9" t="s">
        <v>3809</v>
      </c>
      <c r="H442" s="14">
        <v>3</v>
      </c>
      <c r="I442" s="14" t="s">
        <v>3747</v>
      </c>
      <c r="J442" s="16" t="s">
        <v>3522</v>
      </c>
      <c r="K442" s="81" t="s">
        <v>3079</v>
      </c>
      <c r="L442" s="168">
        <v>12870.861432000002</v>
      </c>
      <c r="M442" s="62">
        <f t="shared" si="26"/>
        <v>12870.861432000002</v>
      </c>
      <c r="O442" s="64">
        <f t="shared" si="24"/>
        <v>0</v>
      </c>
    </row>
    <row r="443" spans="1:15">
      <c r="A443" s="13" t="s">
        <v>518</v>
      </c>
      <c r="B443" s="101" t="s">
        <v>7211</v>
      </c>
      <c r="C443" s="13" t="s">
        <v>8786</v>
      </c>
      <c r="D443" s="13" t="s">
        <v>1869</v>
      </c>
      <c r="E443" s="12" t="s">
        <v>3540</v>
      </c>
      <c r="F443" s="12" t="s">
        <v>3804</v>
      </c>
      <c r="G443" s="9" t="s">
        <v>3797</v>
      </c>
      <c r="H443" s="14">
        <v>3</v>
      </c>
      <c r="I443" s="14" t="s">
        <v>3747</v>
      </c>
      <c r="J443" s="16" t="s">
        <v>3522</v>
      </c>
      <c r="K443" s="81" t="s">
        <v>3079</v>
      </c>
      <c r="L443" s="168">
        <v>6926.9497440000005</v>
      </c>
      <c r="M443" s="62">
        <f t="shared" si="26"/>
        <v>6926.9497440000005</v>
      </c>
      <c r="O443" s="64">
        <f t="shared" si="24"/>
        <v>0</v>
      </c>
    </row>
    <row r="444" spans="1:15">
      <c r="A444" s="13" t="s">
        <v>525</v>
      </c>
      <c r="B444" s="101" t="s">
        <v>7245</v>
      </c>
      <c r="C444" s="13" t="s">
        <v>8793</v>
      </c>
      <c r="D444" s="13" t="s">
        <v>1869</v>
      </c>
      <c r="E444" s="12" t="s">
        <v>3548</v>
      </c>
      <c r="F444" s="12" t="s">
        <v>3804</v>
      </c>
      <c r="G444" s="9" t="s">
        <v>3798</v>
      </c>
      <c r="H444" s="14">
        <v>3</v>
      </c>
      <c r="I444" s="14" t="s">
        <v>3747</v>
      </c>
      <c r="J444" s="16" t="s">
        <v>3542</v>
      </c>
      <c r="K444" s="81" t="s">
        <v>3079</v>
      </c>
      <c r="L444" s="168">
        <v>9442.9180560000023</v>
      </c>
      <c r="M444" s="62">
        <f t="shared" si="26"/>
        <v>9442.9180560000023</v>
      </c>
      <c r="O444" s="64">
        <f t="shared" si="24"/>
        <v>0</v>
      </c>
    </row>
    <row r="445" spans="1:15">
      <c r="A445" s="13" t="s">
        <v>531</v>
      </c>
      <c r="B445" s="101" t="s">
        <v>7239</v>
      </c>
      <c r="C445" s="13" t="s">
        <v>8799</v>
      </c>
      <c r="D445" s="13" t="s">
        <v>1869</v>
      </c>
      <c r="E445" s="12" t="s">
        <v>3554</v>
      </c>
      <c r="F445" s="12" t="s">
        <v>3804</v>
      </c>
      <c r="G445" s="9" t="s">
        <v>3809</v>
      </c>
      <c r="H445" s="14">
        <v>3</v>
      </c>
      <c r="I445" s="14" t="s">
        <v>3747</v>
      </c>
      <c r="J445" s="16" t="s">
        <v>3542</v>
      </c>
      <c r="K445" s="81" t="s">
        <v>3079</v>
      </c>
      <c r="L445" s="168">
        <v>13144.961544</v>
      </c>
      <c r="M445" s="62">
        <f t="shared" si="26"/>
        <v>13144.961544</v>
      </c>
      <c r="O445" s="64">
        <f t="shared" si="24"/>
        <v>0</v>
      </c>
    </row>
    <row r="446" spans="1:15">
      <c r="A446" s="13" t="s">
        <v>540</v>
      </c>
      <c r="B446" s="101" t="s">
        <v>7230</v>
      </c>
      <c r="C446" s="13" t="s">
        <v>8806</v>
      </c>
      <c r="D446" s="13" t="s">
        <v>1869</v>
      </c>
      <c r="E446" s="12" t="s">
        <v>3561</v>
      </c>
      <c r="F446" s="12" t="s">
        <v>3804</v>
      </c>
      <c r="G446" s="9" t="s">
        <v>3797</v>
      </c>
      <c r="H446" s="14">
        <v>3</v>
      </c>
      <c r="I446" s="14" t="s">
        <v>3747</v>
      </c>
      <c r="J446" s="16" t="s">
        <v>3542</v>
      </c>
      <c r="K446" s="81" t="s">
        <v>3079</v>
      </c>
      <c r="L446" s="168">
        <v>7201.0498560000015</v>
      </c>
      <c r="M446" s="62">
        <f t="shared" si="26"/>
        <v>7201.0498560000015</v>
      </c>
      <c r="O446" s="64">
        <f t="shared" si="24"/>
        <v>0</v>
      </c>
    </row>
    <row r="447" spans="1:15">
      <c r="A447" s="13" t="s">
        <v>571</v>
      </c>
      <c r="B447" s="101" t="s">
        <v>7313</v>
      </c>
      <c r="C447" s="13" t="s">
        <v>8838</v>
      </c>
      <c r="D447" s="13" t="s">
        <v>1869</v>
      </c>
      <c r="E447" s="12" t="s">
        <v>3590</v>
      </c>
      <c r="F447" s="12" t="s">
        <v>3804</v>
      </c>
      <c r="G447" s="9" t="s">
        <v>3797</v>
      </c>
      <c r="H447" s="14">
        <v>2</v>
      </c>
      <c r="I447" s="14" t="s">
        <v>3747</v>
      </c>
      <c r="J447" s="16">
        <v>42</v>
      </c>
      <c r="K447" s="81" t="s">
        <v>3079</v>
      </c>
      <c r="L447" s="168">
        <v>14080.624272000001</v>
      </c>
      <c r="M447" s="62">
        <f t="shared" si="26"/>
        <v>14080.624272000001</v>
      </c>
      <c r="O447" s="64">
        <f t="shared" si="24"/>
        <v>0</v>
      </c>
    </row>
    <row r="448" spans="1:15">
      <c r="A448" s="13" t="s">
        <v>679</v>
      </c>
      <c r="B448" s="101" t="s">
        <v>7403</v>
      </c>
      <c r="C448" s="13" t="s">
        <v>8854</v>
      </c>
      <c r="D448" s="13" t="s">
        <v>1869</v>
      </c>
      <c r="E448" s="12" t="s">
        <v>3691</v>
      </c>
      <c r="F448" s="12" t="s">
        <v>3804</v>
      </c>
      <c r="G448" s="9" t="s">
        <v>3797</v>
      </c>
      <c r="H448" s="14">
        <v>3</v>
      </c>
      <c r="I448" s="14" t="s">
        <v>3747</v>
      </c>
      <c r="J448" s="16">
        <v>85</v>
      </c>
      <c r="K448" s="81" t="s">
        <v>3079</v>
      </c>
      <c r="L448" s="168">
        <v>17023.612320000004</v>
      </c>
      <c r="M448" s="62">
        <f t="shared" si="26"/>
        <v>17023.612320000004</v>
      </c>
      <c r="O448" s="64">
        <f t="shared" si="24"/>
        <v>0</v>
      </c>
    </row>
    <row r="449" spans="1:17">
      <c r="A449" s="13" t="s">
        <v>672</v>
      </c>
      <c r="B449" s="101" t="s">
        <v>7410</v>
      </c>
      <c r="C449" s="13" t="s">
        <v>8932</v>
      </c>
      <c r="D449" s="13" t="s">
        <v>1869</v>
      </c>
      <c r="E449" s="12" t="s">
        <v>3684</v>
      </c>
      <c r="F449" s="12" t="s">
        <v>3804</v>
      </c>
      <c r="G449" s="9" t="s">
        <v>3798</v>
      </c>
      <c r="H449" s="14">
        <v>3</v>
      </c>
      <c r="I449" s="14" t="s">
        <v>3747</v>
      </c>
      <c r="J449" s="16">
        <v>85</v>
      </c>
      <c r="K449" s="81" t="s">
        <v>3079</v>
      </c>
      <c r="L449" s="168">
        <v>20874.316320000002</v>
      </c>
      <c r="M449" s="62">
        <f t="shared" si="26"/>
        <v>20874.316320000002</v>
      </c>
      <c r="O449" s="64">
        <f t="shared" si="24"/>
        <v>0</v>
      </c>
    </row>
    <row r="450" spans="1:17">
      <c r="A450" s="13" t="s">
        <v>680</v>
      </c>
      <c r="B450" s="101" t="s">
        <v>7017</v>
      </c>
      <c r="C450" s="139" t="s">
        <v>8938</v>
      </c>
      <c r="D450" s="13" t="s">
        <v>1869</v>
      </c>
      <c r="E450" s="12" t="s">
        <v>3692</v>
      </c>
      <c r="F450" s="12" t="s">
        <v>3805</v>
      </c>
      <c r="G450" s="9" t="s">
        <v>3797</v>
      </c>
      <c r="H450" s="14">
        <v>3</v>
      </c>
      <c r="I450" s="14" t="s">
        <v>3773</v>
      </c>
      <c r="J450" s="16">
        <v>85</v>
      </c>
      <c r="K450" s="81" t="s">
        <v>3079</v>
      </c>
      <c r="L450" s="168" t="s">
        <v>9146</v>
      </c>
      <c r="O450" s="64">
        <f t="shared" si="24"/>
        <v>0</v>
      </c>
    </row>
    <row r="451" spans="1:17">
      <c r="A451" s="13" t="s">
        <v>683</v>
      </c>
      <c r="B451" s="101" t="s">
        <v>7018</v>
      </c>
      <c r="C451" s="13" t="s">
        <v>8941</v>
      </c>
      <c r="D451" s="13" t="s">
        <v>1869</v>
      </c>
      <c r="E451" s="12" t="s">
        <v>3695</v>
      </c>
      <c r="F451" s="12" t="s">
        <v>3805</v>
      </c>
      <c r="G451" s="9" t="s">
        <v>3797</v>
      </c>
      <c r="H451" s="14">
        <v>3</v>
      </c>
      <c r="I451" s="14" t="s">
        <v>3773</v>
      </c>
      <c r="J451" s="16">
        <v>130</v>
      </c>
      <c r="K451" s="81" t="s">
        <v>3079</v>
      </c>
      <c r="L451" s="168" t="s">
        <v>9146</v>
      </c>
      <c r="O451" s="64">
        <f t="shared" si="24"/>
        <v>0</v>
      </c>
    </row>
    <row r="452" spans="1:17">
      <c r="A452" s="13" t="s">
        <v>716</v>
      </c>
      <c r="B452" s="101" t="s">
        <v>7005</v>
      </c>
      <c r="C452" s="13" t="s">
        <v>9123</v>
      </c>
      <c r="D452" s="13" t="s">
        <v>1869</v>
      </c>
      <c r="E452" s="12" t="s">
        <v>3728</v>
      </c>
      <c r="F452" s="12" t="s">
        <v>3805</v>
      </c>
      <c r="G452" s="9" t="s">
        <v>3798</v>
      </c>
      <c r="H452" s="14">
        <v>3</v>
      </c>
      <c r="I452" s="14" t="s">
        <v>3773</v>
      </c>
      <c r="J452" s="16">
        <v>100</v>
      </c>
      <c r="K452" s="81" t="s">
        <v>3079</v>
      </c>
      <c r="L452" s="168">
        <v>58999.786560000015</v>
      </c>
      <c r="M452" s="62">
        <f t="shared" ref="M452:M463" si="27">L452-L452*M$4</f>
        <v>58999.786560000015</v>
      </c>
      <c r="O452" s="64">
        <f t="shared" si="24"/>
        <v>0</v>
      </c>
    </row>
    <row r="453" spans="1:17">
      <c r="A453" s="13" t="s">
        <v>717</v>
      </c>
      <c r="B453" s="101" t="s">
        <v>7004</v>
      </c>
      <c r="C453" s="13" t="s">
        <v>9124</v>
      </c>
      <c r="D453" s="13" t="s">
        <v>1869</v>
      </c>
      <c r="E453" s="12" t="s">
        <v>3729</v>
      </c>
      <c r="F453" s="12" t="s">
        <v>3805</v>
      </c>
      <c r="G453" s="9" t="s">
        <v>3810</v>
      </c>
      <c r="H453" s="14">
        <v>3</v>
      </c>
      <c r="I453" s="14" t="s">
        <v>3773</v>
      </c>
      <c r="J453" s="16">
        <v>100</v>
      </c>
      <c r="K453" s="81" t="s">
        <v>3079</v>
      </c>
      <c r="L453" s="168">
        <v>69095.632320000004</v>
      </c>
      <c r="M453" s="62">
        <f t="shared" si="27"/>
        <v>69095.632320000004</v>
      </c>
      <c r="O453" s="64">
        <f t="shared" ref="O453:O516" si="28">M453*N453</f>
        <v>0</v>
      </c>
    </row>
    <row r="454" spans="1:17">
      <c r="A454" s="13" t="s">
        <v>718</v>
      </c>
      <c r="B454" s="101" t="s">
        <v>7006</v>
      </c>
      <c r="C454" s="13" t="s">
        <v>9125</v>
      </c>
      <c r="D454" s="13" t="s">
        <v>1869</v>
      </c>
      <c r="E454" s="12" t="s">
        <v>3730</v>
      </c>
      <c r="F454" s="12" t="s">
        <v>3805</v>
      </c>
      <c r="G454" s="9" t="s">
        <v>3797</v>
      </c>
      <c r="H454" s="14">
        <v>3</v>
      </c>
      <c r="I454" s="14" t="s">
        <v>3773</v>
      </c>
      <c r="J454" s="16">
        <v>100</v>
      </c>
      <c r="K454" s="81" t="s">
        <v>3079</v>
      </c>
      <c r="L454" s="168">
        <v>49022.96256</v>
      </c>
      <c r="M454" s="62">
        <f t="shared" si="27"/>
        <v>49022.96256</v>
      </c>
      <c r="O454" s="64">
        <f t="shared" si="28"/>
        <v>0</v>
      </c>
    </row>
    <row r="455" spans="1:17">
      <c r="A455" s="13" t="s">
        <v>719</v>
      </c>
      <c r="B455" s="101" t="s">
        <v>7001</v>
      </c>
      <c r="C455" s="13" t="s">
        <v>9126</v>
      </c>
      <c r="D455" s="13" t="s">
        <v>1869</v>
      </c>
      <c r="E455" s="12" t="s">
        <v>3731</v>
      </c>
      <c r="F455" s="12" t="s">
        <v>3805</v>
      </c>
      <c r="G455" s="9" t="s">
        <v>3797</v>
      </c>
      <c r="H455" s="14">
        <v>3</v>
      </c>
      <c r="I455" s="14" t="s">
        <v>3773</v>
      </c>
      <c r="J455" s="16">
        <v>130</v>
      </c>
      <c r="K455" s="81" t="s">
        <v>3079</v>
      </c>
      <c r="L455" s="168">
        <v>50228.933040000004</v>
      </c>
      <c r="M455" s="62">
        <f t="shared" si="27"/>
        <v>50228.933040000004</v>
      </c>
      <c r="O455" s="64">
        <f t="shared" si="28"/>
        <v>0</v>
      </c>
    </row>
    <row r="456" spans="1:17">
      <c r="A456" s="13" t="s">
        <v>720</v>
      </c>
      <c r="B456" s="101" t="s">
        <v>7003</v>
      </c>
      <c r="C456" s="13" t="s">
        <v>9127</v>
      </c>
      <c r="D456" s="13" t="s">
        <v>1869</v>
      </c>
      <c r="E456" s="12" t="s">
        <v>3732</v>
      </c>
      <c r="F456" s="12" t="s">
        <v>3805</v>
      </c>
      <c r="G456" s="9" t="s">
        <v>3798</v>
      </c>
      <c r="H456" s="14">
        <v>3</v>
      </c>
      <c r="I456" s="14" t="s">
        <v>3773</v>
      </c>
      <c r="J456" s="16">
        <v>85</v>
      </c>
      <c r="K456" s="81" t="s">
        <v>3079</v>
      </c>
      <c r="L456" s="168">
        <v>57571.525440000012</v>
      </c>
      <c r="M456" s="62">
        <f t="shared" si="27"/>
        <v>57571.525440000012</v>
      </c>
      <c r="O456" s="64">
        <f t="shared" si="28"/>
        <v>0</v>
      </c>
    </row>
    <row r="457" spans="1:17">
      <c r="A457" s="13" t="s">
        <v>721</v>
      </c>
      <c r="B457" s="101" t="s">
        <v>7002</v>
      </c>
      <c r="C457" s="13" t="s">
        <v>9128</v>
      </c>
      <c r="D457" s="13" t="s">
        <v>1869</v>
      </c>
      <c r="E457" s="12" t="s">
        <v>3733</v>
      </c>
      <c r="F457" s="12" t="s">
        <v>3805</v>
      </c>
      <c r="G457" s="9" t="s">
        <v>3810</v>
      </c>
      <c r="H457" s="14">
        <v>3</v>
      </c>
      <c r="I457" s="14" t="s">
        <v>3773</v>
      </c>
      <c r="J457" s="16">
        <v>85</v>
      </c>
      <c r="K457" s="81" t="s">
        <v>3079</v>
      </c>
      <c r="L457" s="168">
        <v>67667.371200000009</v>
      </c>
      <c r="M457" s="62">
        <f t="shared" si="27"/>
        <v>67667.371200000009</v>
      </c>
      <c r="O457" s="64">
        <f t="shared" si="28"/>
        <v>0</v>
      </c>
    </row>
    <row r="458" spans="1:17">
      <c r="A458" s="13" t="s">
        <v>722</v>
      </c>
      <c r="B458" s="101" t="s">
        <v>7007</v>
      </c>
      <c r="C458" s="13" t="s">
        <v>9129</v>
      </c>
      <c r="D458" s="13" t="s">
        <v>1869</v>
      </c>
      <c r="E458" s="12" t="s">
        <v>3734</v>
      </c>
      <c r="F458" s="12" t="s">
        <v>3805</v>
      </c>
      <c r="G458" s="9" t="s">
        <v>3797</v>
      </c>
      <c r="H458" s="14">
        <v>3</v>
      </c>
      <c r="I458" s="14" t="s">
        <v>3773</v>
      </c>
      <c r="J458" s="16">
        <v>85</v>
      </c>
      <c r="K458" s="81" t="s">
        <v>3079</v>
      </c>
      <c r="L458" s="168">
        <v>47594.701440000004</v>
      </c>
      <c r="M458" s="62">
        <f t="shared" si="27"/>
        <v>47594.701440000004</v>
      </c>
      <c r="O458" s="64">
        <f t="shared" si="28"/>
        <v>0</v>
      </c>
    </row>
    <row r="459" spans="1:17">
      <c r="A459" s="113"/>
      <c r="B459" s="134" t="s">
        <v>7028</v>
      </c>
      <c r="C459" s="113" t="s">
        <v>9130</v>
      </c>
      <c r="D459" s="113" t="s">
        <v>1869</v>
      </c>
      <c r="E459" s="114" t="s">
        <v>9034</v>
      </c>
      <c r="F459" s="114" t="s">
        <v>3805</v>
      </c>
      <c r="G459" s="10" t="s">
        <v>9038</v>
      </c>
      <c r="H459" s="55">
        <v>3</v>
      </c>
      <c r="I459" s="55" t="s">
        <v>3773</v>
      </c>
      <c r="J459" s="183">
        <v>85</v>
      </c>
      <c r="K459" s="51" t="s">
        <v>3079</v>
      </c>
      <c r="L459" s="188">
        <v>49036.965120000008</v>
      </c>
      <c r="M459" s="62">
        <f t="shared" si="27"/>
        <v>49036.965120000008</v>
      </c>
      <c r="N459" s="184"/>
      <c r="O459" s="64">
        <f t="shared" si="28"/>
        <v>0</v>
      </c>
      <c r="P459" s="184"/>
      <c r="Q459" s="184"/>
    </row>
    <row r="460" spans="1:17">
      <c r="A460" s="113"/>
      <c r="B460" s="134" t="s">
        <v>7027</v>
      </c>
      <c r="C460" s="113" t="s">
        <v>9131</v>
      </c>
      <c r="D460" s="113" t="s">
        <v>1869</v>
      </c>
      <c r="E460" s="114" t="s">
        <v>9035</v>
      </c>
      <c r="F460" s="114" t="s">
        <v>3805</v>
      </c>
      <c r="G460" s="10" t="s">
        <v>9039</v>
      </c>
      <c r="H460" s="55">
        <v>3</v>
      </c>
      <c r="I460" s="55" t="s">
        <v>3773</v>
      </c>
      <c r="J460" s="183">
        <v>85</v>
      </c>
      <c r="K460" s="51" t="s">
        <v>3079</v>
      </c>
      <c r="L460" s="188">
        <v>49758.096960000003</v>
      </c>
      <c r="M460" s="62">
        <f t="shared" si="27"/>
        <v>49758.096960000003</v>
      </c>
      <c r="N460" s="184"/>
      <c r="O460" s="64">
        <f t="shared" si="28"/>
        <v>0</v>
      </c>
      <c r="P460" s="184"/>
      <c r="Q460" s="184"/>
    </row>
    <row r="461" spans="1:17">
      <c r="A461" s="152"/>
      <c r="B461" s="101" t="s">
        <v>7029</v>
      </c>
      <c r="C461" s="13" t="s">
        <v>9132</v>
      </c>
      <c r="D461" s="13" t="s">
        <v>1869</v>
      </c>
      <c r="E461" s="12" t="s">
        <v>9036</v>
      </c>
      <c r="F461" s="12" t="s">
        <v>3805</v>
      </c>
      <c r="G461" s="9" t="s">
        <v>3797</v>
      </c>
      <c r="H461" s="14">
        <v>4</v>
      </c>
      <c r="I461" s="14" t="s">
        <v>3773</v>
      </c>
      <c r="J461" s="16">
        <v>85</v>
      </c>
      <c r="K461" s="81" t="s">
        <v>3079</v>
      </c>
      <c r="L461" s="168">
        <v>26877.913920000006</v>
      </c>
      <c r="M461" s="62">
        <f t="shared" si="27"/>
        <v>26877.913920000006</v>
      </c>
      <c r="O461" s="64">
        <f t="shared" si="28"/>
        <v>0</v>
      </c>
    </row>
    <row r="462" spans="1:17">
      <c r="A462" s="13" t="s">
        <v>723</v>
      </c>
      <c r="B462" s="101" t="s">
        <v>7008</v>
      </c>
      <c r="C462" s="13" t="s">
        <v>9133</v>
      </c>
      <c r="D462" s="13" t="s">
        <v>1869</v>
      </c>
      <c r="E462" s="12" t="s">
        <v>3735</v>
      </c>
      <c r="F462" s="12" t="s">
        <v>3805</v>
      </c>
      <c r="G462" s="9" t="s">
        <v>3797</v>
      </c>
      <c r="H462" s="14">
        <v>3</v>
      </c>
      <c r="I462" s="14" t="s">
        <v>3773</v>
      </c>
      <c r="J462" s="16">
        <v>150</v>
      </c>
      <c r="K462" s="81" t="s">
        <v>3079</v>
      </c>
      <c r="L462" s="168">
        <v>54118.144080000013</v>
      </c>
      <c r="M462" s="62">
        <f t="shared" si="27"/>
        <v>54118.144080000013</v>
      </c>
      <c r="O462" s="64">
        <f t="shared" si="28"/>
        <v>0</v>
      </c>
    </row>
    <row r="463" spans="1:17">
      <c r="A463" s="13"/>
      <c r="B463" s="101" t="s">
        <v>7041</v>
      </c>
      <c r="C463" s="13" t="s">
        <v>9145</v>
      </c>
      <c r="D463" s="13" t="s">
        <v>1869</v>
      </c>
      <c r="E463" s="12" t="s">
        <v>3733</v>
      </c>
      <c r="F463" s="12" t="s">
        <v>3805</v>
      </c>
      <c r="G463" s="9" t="s">
        <v>3810</v>
      </c>
      <c r="H463" s="14">
        <v>3</v>
      </c>
      <c r="I463" s="14" t="s">
        <v>3773</v>
      </c>
      <c r="J463" s="16">
        <v>85</v>
      </c>
      <c r="K463" s="81" t="s">
        <v>3079</v>
      </c>
      <c r="L463" s="168">
        <v>50925.560400000009</v>
      </c>
      <c r="M463" s="62">
        <f t="shared" si="27"/>
        <v>50925.560400000009</v>
      </c>
      <c r="O463" s="64">
        <f t="shared" si="28"/>
        <v>0</v>
      </c>
    </row>
    <row r="464" spans="1:17">
      <c r="A464" s="13" t="s">
        <v>306</v>
      </c>
      <c r="B464" s="101" t="s">
        <v>7421</v>
      </c>
      <c r="C464" s="13" t="s">
        <v>8630</v>
      </c>
      <c r="D464" s="13" t="s">
        <v>1869</v>
      </c>
      <c r="E464" s="12" t="s">
        <v>3329</v>
      </c>
      <c r="F464" s="12" t="s">
        <v>3804</v>
      </c>
      <c r="G464" s="9" t="s">
        <v>3797</v>
      </c>
      <c r="H464" s="14">
        <v>3</v>
      </c>
      <c r="I464" s="14" t="s">
        <v>3750</v>
      </c>
      <c r="J464" s="16">
        <v>25</v>
      </c>
      <c r="K464" s="81" t="s">
        <v>3079</v>
      </c>
      <c r="L464" s="168" t="s">
        <v>9146</v>
      </c>
      <c r="O464" s="64">
        <f t="shared" si="28"/>
        <v>0</v>
      </c>
    </row>
    <row r="465" spans="1:15">
      <c r="A465" s="13" t="s">
        <v>323</v>
      </c>
      <c r="B465" s="101" t="s">
        <v>7080</v>
      </c>
      <c r="C465" s="13" t="s">
        <v>8647</v>
      </c>
      <c r="D465" s="13" t="s">
        <v>1869</v>
      </c>
      <c r="E465" s="12" t="s">
        <v>3347</v>
      </c>
      <c r="F465" s="12" t="s">
        <v>3804</v>
      </c>
      <c r="G465" s="9" t="s">
        <v>3797</v>
      </c>
      <c r="H465" s="14">
        <v>3</v>
      </c>
      <c r="I465" s="14" t="s">
        <v>3750</v>
      </c>
      <c r="J465" s="16">
        <v>25</v>
      </c>
      <c r="K465" s="81" t="s">
        <v>3079</v>
      </c>
      <c r="L465" s="168">
        <v>4169.2622400000009</v>
      </c>
      <c r="M465" s="62">
        <f>L465-L465*M$4</f>
        <v>4169.2622400000009</v>
      </c>
      <c r="O465" s="64">
        <f t="shared" si="28"/>
        <v>0</v>
      </c>
    </row>
    <row r="466" spans="1:15">
      <c r="A466" s="13" t="s">
        <v>7045</v>
      </c>
      <c r="B466" s="101" t="s">
        <v>7105</v>
      </c>
      <c r="C466" s="13" t="s">
        <v>8657</v>
      </c>
      <c r="D466" s="13" t="s">
        <v>1869</v>
      </c>
      <c r="E466" s="12" t="s">
        <v>7043</v>
      </c>
      <c r="F466" s="12" t="s">
        <v>3804</v>
      </c>
      <c r="G466" s="9" t="s">
        <v>3798</v>
      </c>
      <c r="H466" s="14">
        <v>3</v>
      </c>
      <c r="I466" s="14" t="s">
        <v>3750</v>
      </c>
      <c r="J466" s="16">
        <v>30</v>
      </c>
      <c r="K466" s="81" t="s">
        <v>3079</v>
      </c>
      <c r="L466" s="168">
        <v>5816.3133599999992</v>
      </c>
      <c r="M466" s="62">
        <f>L466-L466*M$4</f>
        <v>5816.3133599999992</v>
      </c>
      <c r="O466" s="64">
        <f t="shared" si="28"/>
        <v>0</v>
      </c>
    </row>
    <row r="467" spans="1:15">
      <c r="A467" s="13" t="s">
        <v>339</v>
      </c>
      <c r="B467" s="101" t="s">
        <v>7097</v>
      </c>
      <c r="C467" s="13" t="s">
        <v>8665</v>
      </c>
      <c r="D467" s="13" t="s">
        <v>1869</v>
      </c>
      <c r="E467" s="12" t="s">
        <v>3363</v>
      </c>
      <c r="F467" s="12" t="s">
        <v>3804</v>
      </c>
      <c r="G467" s="9" t="s">
        <v>3797</v>
      </c>
      <c r="H467" s="14">
        <v>3</v>
      </c>
      <c r="I467" s="14" t="s">
        <v>3750</v>
      </c>
      <c r="J467" s="16">
        <v>30</v>
      </c>
      <c r="K467" s="81" t="s">
        <v>3079</v>
      </c>
      <c r="L467" s="168">
        <v>4783.6245600000002</v>
      </c>
      <c r="M467" s="62">
        <f>L467-L467*M$4</f>
        <v>4783.6245600000002</v>
      </c>
      <c r="O467" s="64">
        <f t="shared" si="28"/>
        <v>0</v>
      </c>
    </row>
    <row r="468" spans="1:15">
      <c r="A468" s="13"/>
      <c r="B468" s="101" t="s">
        <v>7398</v>
      </c>
      <c r="C468" s="13" t="s">
        <v>8914</v>
      </c>
      <c r="D468" s="13" t="s">
        <v>1869</v>
      </c>
      <c r="E468" s="12" t="s">
        <v>9027</v>
      </c>
      <c r="F468" s="12" t="s">
        <v>3803</v>
      </c>
      <c r="G468" s="9" t="s">
        <v>3798</v>
      </c>
      <c r="H468" s="14">
        <v>3</v>
      </c>
      <c r="I468" s="14" t="s">
        <v>3750</v>
      </c>
      <c r="J468" s="16">
        <v>85</v>
      </c>
      <c r="K468" s="81" t="s">
        <v>3079</v>
      </c>
      <c r="L468" s="168">
        <v>18112.311360000003</v>
      </c>
      <c r="M468" s="62">
        <f>L468-L468*M$4</f>
        <v>18112.311360000003</v>
      </c>
      <c r="O468" s="64">
        <f t="shared" si="28"/>
        <v>0</v>
      </c>
    </row>
    <row r="469" spans="1:15">
      <c r="A469" s="13" t="s">
        <v>654</v>
      </c>
      <c r="B469" s="101" t="s">
        <v>7390</v>
      </c>
      <c r="C469" s="13" t="s">
        <v>9110</v>
      </c>
      <c r="D469" s="13" t="s">
        <v>1869</v>
      </c>
      <c r="E469" s="12" t="s">
        <v>3666</v>
      </c>
      <c r="F469" s="12" t="s">
        <v>3804</v>
      </c>
      <c r="G469" s="9" t="s">
        <v>3797</v>
      </c>
      <c r="H469" s="14">
        <v>3</v>
      </c>
      <c r="I469" s="14" t="s">
        <v>3750</v>
      </c>
      <c r="J469" s="16">
        <v>85</v>
      </c>
      <c r="K469" s="81" t="s">
        <v>3079</v>
      </c>
      <c r="L469" s="168">
        <v>14261.607360000002</v>
      </c>
      <c r="M469" s="62">
        <f>L469-L469*M$4</f>
        <v>14261.607360000002</v>
      </c>
      <c r="O469" s="64">
        <f t="shared" si="28"/>
        <v>0</v>
      </c>
    </row>
    <row r="470" spans="1:15">
      <c r="A470" s="13" t="s">
        <v>289</v>
      </c>
      <c r="B470" s="101" t="s">
        <v>7429</v>
      </c>
      <c r="C470" s="13" t="s">
        <v>8613</v>
      </c>
      <c r="D470" s="13" t="s">
        <v>1869</v>
      </c>
      <c r="E470" s="12" t="s">
        <v>3308</v>
      </c>
      <c r="F470" s="12" t="s">
        <v>3804</v>
      </c>
      <c r="G470" s="9" t="s">
        <v>3797</v>
      </c>
      <c r="H470" s="14">
        <v>3</v>
      </c>
      <c r="I470" s="14" t="s">
        <v>3780</v>
      </c>
      <c r="J470" s="16">
        <v>35</v>
      </c>
      <c r="K470" s="81" t="s">
        <v>3079</v>
      </c>
      <c r="L470" s="168" t="s">
        <v>9146</v>
      </c>
      <c r="O470" s="64">
        <f t="shared" si="28"/>
        <v>0</v>
      </c>
    </row>
    <row r="471" spans="1:15">
      <c r="A471" s="13" t="s">
        <v>355</v>
      </c>
      <c r="B471" s="101" t="s">
        <v>7066</v>
      </c>
      <c r="C471" s="13" t="s">
        <v>9052</v>
      </c>
      <c r="D471" s="13" t="s">
        <v>1869</v>
      </c>
      <c r="E471" s="12" t="s">
        <v>3379</v>
      </c>
      <c r="F471" s="12" t="s">
        <v>3804</v>
      </c>
      <c r="G471" s="9" t="s">
        <v>3797</v>
      </c>
      <c r="H471" s="14">
        <v>3</v>
      </c>
      <c r="I471" s="14" t="s">
        <v>3780</v>
      </c>
      <c r="J471" s="16">
        <v>30</v>
      </c>
      <c r="K471" s="81" t="s">
        <v>3079</v>
      </c>
      <c r="L471" s="168">
        <v>3710.6783999999998</v>
      </c>
      <c r="M471" s="62">
        <f t="shared" ref="M471:M502" si="29">L471-L471*M$4</f>
        <v>3710.6783999999998</v>
      </c>
      <c r="O471" s="64">
        <f t="shared" si="28"/>
        <v>0</v>
      </c>
    </row>
    <row r="472" spans="1:15">
      <c r="A472" s="13" t="s">
        <v>361</v>
      </c>
      <c r="B472" s="101" t="s">
        <v>7048</v>
      </c>
      <c r="C472" s="13" t="s">
        <v>9058</v>
      </c>
      <c r="D472" s="13" t="s">
        <v>1869</v>
      </c>
      <c r="E472" s="12" t="s">
        <v>3385</v>
      </c>
      <c r="F472" s="12" t="s">
        <v>3804</v>
      </c>
      <c r="G472" s="9" t="s">
        <v>3798</v>
      </c>
      <c r="H472" s="14">
        <v>3</v>
      </c>
      <c r="I472" s="14" t="s">
        <v>3780</v>
      </c>
      <c r="J472" s="16">
        <v>25</v>
      </c>
      <c r="K472" s="81" t="s">
        <v>3079</v>
      </c>
      <c r="L472" s="168">
        <v>4585.8384000000005</v>
      </c>
      <c r="M472" s="62">
        <f t="shared" si="29"/>
        <v>4585.8384000000005</v>
      </c>
      <c r="O472" s="64">
        <f t="shared" si="28"/>
        <v>0</v>
      </c>
    </row>
    <row r="473" spans="1:15">
      <c r="A473" s="13" t="s">
        <v>368</v>
      </c>
      <c r="B473" s="101" t="s">
        <v>7055</v>
      </c>
      <c r="C473" s="13" t="s">
        <v>9065</v>
      </c>
      <c r="D473" s="13" t="s">
        <v>1869</v>
      </c>
      <c r="E473" s="12" t="s">
        <v>3392</v>
      </c>
      <c r="F473" s="12" t="s">
        <v>3804</v>
      </c>
      <c r="G473" s="9" t="s">
        <v>3797</v>
      </c>
      <c r="H473" s="14">
        <v>3</v>
      </c>
      <c r="I473" s="14" t="s">
        <v>3780</v>
      </c>
      <c r="J473" s="16">
        <v>25</v>
      </c>
      <c r="K473" s="81" t="s">
        <v>3079</v>
      </c>
      <c r="L473" s="168">
        <v>3553.1496000000002</v>
      </c>
      <c r="M473" s="62">
        <f t="shared" si="29"/>
        <v>3553.1496000000002</v>
      </c>
      <c r="O473" s="64">
        <f t="shared" si="28"/>
        <v>0</v>
      </c>
    </row>
    <row r="474" spans="1:15">
      <c r="A474" s="13" t="s">
        <v>374</v>
      </c>
      <c r="B474" s="101" t="s">
        <v>7177</v>
      </c>
      <c r="C474" s="13" t="s">
        <v>9072</v>
      </c>
      <c r="D474" s="13" t="s">
        <v>1869</v>
      </c>
      <c r="E474" s="12" t="s">
        <v>3398</v>
      </c>
      <c r="F474" s="12" t="s">
        <v>3804</v>
      </c>
      <c r="G474" s="9" t="s">
        <v>3798</v>
      </c>
      <c r="H474" s="14">
        <v>3</v>
      </c>
      <c r="I474" s="14" t="s">
        <v>3780</v>
      </c>
      <c r="J474" s="16">
        <v>42</v>
      </c>
      <c r="K474" s="81" t="s">
        <v>3079</v>
      </c>
      <c r="L474" s="168">
        <v>9763.2849600000027</v>
      </c>
      <c r="M474" s="62">
        <f t="shared" si="29"/>
        <v>9763.2849600000027</v>
      </c>
      <c r="O474" s="64">
        <f t="shared" si="28"/>
        <v>0</v>
      </c>
    </row>
    <row r="475" spans="1:15">
      <c r="A475" s="13" t="s">
        <v>382</v>
      </c>
      <c r="B475" s="101" t="s">
        <v>7169</v>
      </c>
      <c r="C475" s="13" t="s">
        <v>9080</v>
      </c>
      <c r="D475" s="13" t="s">
        <v>1869</v>
      </c>
      <c r="E475" s="12" t="s">
        <v>3406</v>
      </c>
      <c r="F475" s="12" t="s">
        <v>3804</v>
      </c>
      <c r="G475" s="9" t="s">
        <v>3797</v>
      </c>
      <c r="H475" s="14">
        <v>3</v>
      </c>
      <c r="I475" s="14" t="s">
        <v>3780</v>
      </c>
      <c r="J475" s="16">
        <v>42</v>
      </c>
      <c r="K475" s="81" t="s">
        <v>3079</v>
      </c>
      <c r="L475" s="168">
        <v>8363.0289600000015</v>
      </c>
      <c r="M475" s="62">
        <f t="shared" si="29"/>
        <v>8363.0289600000015</v>
      </c>
      <c r="O475" s="64">
        <f t="shared" si="28"/>
        <v>0</v>
      </c>
    </row>
    <row r="476" spans="1:15">
      <c r="A476" s="13" t="s">
        <v>392</v>
      </c>
      <c r="B476" s="101" t="s">
        <v>7198</v>
      </c>
      <c r="C476" s="13" t="s">
        <v>8675</v>
      </c>
      <c r="D476" s="13" t="s">
        <v>1869</v>
      </c>
      <c r="E476" s="12" t="s">
        <v>3416</v>
      </c>
      <c r="F476" s="12" t="s">
        <v>3804</v>
      </c>
      <c r="G476" s="9" t="s">
        <v>3798</v>
      </c>
      <c r="H476" s="14">
        <v>3</v>
      </c>
      <c r="I476" s="14" t="s">
        <v>3780</v>
      </c>
      <c r="J476" s="16">
        <v>50</v>
      </c>
      <c r="K476" s="81" t="s">
        <v>3079</v>
      </c>
      <c r="L476" s="168">
        <v>10179.861120000001</v>
      </c>
      <c r="M476" s="62">
        <f t="shared" si="29"/>
        <v>10179.861120000001</v>
      </c>
      <c r="O476" s="64">
        <f t="shared" si="28"/>
        <v>0</v>
      </c>
    </row>
    <row r="477" spans="1:15">
      <c r="A477" s="13" t="s">
        <v>401</v>
      </c>
      <c r="B477" s="101" t="s">
        <v>7189</v>
      </c>
      <c r="C477" s="13" t="s">
        <v>8684</v>
      </c>
      <c r="D477" s="13" t="s">
        <v>1869</v>
      </c>
      <c r="E477" s="12" t="s">
        <v>3425</v>
      </c>
      <c r="F477" s="12" t="s">
        <v>3804</v>
      </c>
      <c r="G477" s="9" t="s">
        <v>3797</v>
      </c>
      <c r="H477" s="14">
        <v>3</v>
      </c>
      <c r="I477" s="14" t="s">
        <v>3780</v>
      </c>
      <c r="J477" s="16">
        <v>50</v>
      </c>
      <c r="K477" s="81" t="s">
        <v>3079</v>
      </c>
      <c r="L477" s="168">
        <v>8779.6051200000002</v>
      </c>
      <c r="M477" s="62">
        <f t="shared" si="29"/>
        <v>8779.6051200000002</v>
      </c>
      <c r="O477" s="64">
        <f t="shared" si="28"/>
        <v>0</v>
      </c>
    </row>
    <row r="478" spans="1:15">
      <c r="A478" s="13" t="s">
        <v>414</v>
      </c>
      <c r="B478" s="101" t="s">
        <v>7135</v>
      </c>
      <c r="C478" s="13" t="s">
        <v>8697</v>
      </c>
      <c r="D478" s="13" t="s">
        <v>1869</v>
      </c>
      <c r="E478" s="12" t="s">
        <v>3438</v>
      </c>
      <c r="F478" s="12" t="s">
        <v>3804</v>
      </c>
      <c r="G478" s="9" t="s">
        <v>3798</v>
      </c>
      <c r="H478" s="14">
        <v>3</v>
      </c>
      <c r="I478" s="14" t="s">
        <v>3780</v>
      </c>
      <c r="J478" s="16" t="s">
        <v>3799</v>
      </c>
      <c r="K478" s="81" t="s">
        <v>3079</v>
      </c>
      <c r="L478" s="168">
        <v>6414.9228000000003</v>
      </c>
      <c r="M478" s="62">
        <f t="shared" si="29"/>
        <v>6414.9228000000003</v>
      </c>
      <c r="O478" s="64">
        <f t="shared" si="28"/>
        <v>0</v>
      </c>
    </row>
    <row r="479" spans="1:15">
      <c r="A479" s="13" t="s">
        <v>423</v>
      </c>
      <c r="B479" s="101" t="s">
        <v>7125</v>
      </c>
      <c r="C479" s="13" t="s">
        <v>9092</v>
      </c>
      <c r="D479" s="13" t="s">
        <v>1869</v>
      </c>
      <c r="E479" s="12" t="s">
        <v>3446</v>
      </c>
      <c r="F479" s="12" t="s">
        <v>3804</v>
      </c>
      <c r="G479" s="9" t="s">
        <v>3797</v>
      </c>
      <c r="H479" s="14">
        <v>3</v>
      </c>
      <c r="I479" s="14" t="s">
        <v>3780</v>
      </c>
      <c r="J479" s="16" t="s">
        <v>3799</v>
      </c>
      <c r="K479" s="81" t="s">
        <v>3079</v>
      </c>
      <c r="L479" s="168">
        <v>5014.6668</v>
      </c>
      <c r="M479" s="62">
        <f t="shared" si="29"/>
        <v>5014.6668</v>
      </c>
      <c r="O479" s="64">
        <f t="shared" si="28"/>
        <v>0</v>
      </c>
    </row>
    <row r="480" spans="1:15">
      <c r="A480" s="13" t="s">
        <v>436</v>
      </c>
      <c r="B480" s="101" t="s">
        <v>7158</v>
      </c>
      <c r="C480" s="13" t="s">
        <v>8704</v>
      </c>
      <c r="D480" s="13" t="s">
        <v>1869</v>
      </c>
      <c r="E480" s="12" t="s">
        <v>3458</v>
      </c>
      <c r="F480" s="12" t="s">
        <v>3804</v>
      </c>
      <c r="G480" s="9" t="s">
        <v>3798</v>
      </c>
      <c r="H480" s="14">
        <v>3</v>
      </c>
      <c r="I480" s="14" t="s">
        <v>3780</v>
      </c>
      <c r="J480" s="16" t="s">
        <v>3505</v>
      </c>
      <c r="K480" s="81" t="s">
        <v>3079</v>
      </c>
      <c r="L480" s="168">
        <v>6740.4823200000001</v>
      </c>
      <c r="M480" s="62">
        <f t="shared" si="29"/>
        <v>6740.4823200000001</v>
      </c>
      <c r="O480" s="64">
        <f t="shared" si="28"/>
        <v>0</v>
      </c>
    </row>
    <row r="481" spans="1:15">
      <c r="A481" s="13" t="s">
        <v>446</v>
      </c>
      <c r="B481" s="101" t="s">
        <v>7148</v>
      </c>
      <c r="C481" s="13" t="s">
        <v>8714</v>
      </c>
      <c r="D481" s="13" t="s">
        <v>1869</v>
      </c>
      <c r="E481" s="12" t="s">
        <v>3468</v>
      </c>
      <c r="F481" s="12" t="s">
        <v>3804</v>
      </c>
      <c r="G481" s="9" t="s">
        <v>3797</v>
      </c>
      <c r="H481" s="14">
        <v>3</v>
      </c>
      <c r="I481" s="14" t="s">
        <v>3780</v>
      </c>
      <c r="J481" s="16" t="s">
        <v>3505</v>
      </c>
      <c r="K481" s="81" t="s">
        <v>3079</v>
      </c>
      <c r="L481" s="168">
        <v>5340.2263200000007</v>
      </c>
      <c r="M481" s="62">
        <f t="shared" si="29"/>
        <v>5340.2263200000007</v>
      </c>
      <c r="O481" s="64">
        <f t="shared" si="28"/>
        <v>0</v>
      </c>
    </row>
    <row r="482" spans="1:15">
      <c r="A482" s="13" t="s">
        <v>591</v>
      </c>
      <c r="B482" s="101" t="s">
        <v>7109</v>
      </c>
      <c r="C482" s="13" t="s">
        <v>8859</v>
      </c>
      <c r="D482" s="13" t="s">
        <v>1869</v>
      </c>
      <c r="E482" s="12" t="s">
        <v>3607</v>
      </c>
      <c r="F482" s="12" t="s">
        <v>3804</v>
      </c>
      <c r="G482" s="9" t="s">
        <v>3797</v>
      </c>
      <c r="H482" s="14">
        <v>3</v>
      </c>
      <c r="I482" s="14" t="s">
        <v>3780</v>
      </c>
      <c r="J482" s="16">
        <v>42</v>
      </c>
      <c r="K482" s="81" t="s">
        <v>3079</v>
      </c>
      <c r="L482" s="168">
        <v>8193.2479200000016</v>
      </c>
      <c r="M482" s="62">
        <f t="shared" si="29"/>
        <v>8193.2479200000016</v>
      </c>
      <c r="O482" s="64">
        <f t="shared" si="28"/>
        <v>0</v>
      </c>
    </row>
    <row r="483" spans="1:15">
      <c r="A483" s="13" t="s">
        <v>599</v>
      </c>
      <c r="B483" s="101" t="s">
        <v>7919</v>
      </c>
      <c r="C483" s="13" t="s">
        <v>9106</v>
      </c>
      <c r="D483" s="13" t="s">
        <v>1869</v>
      </c>
      <c r="E483" s="12" t="s">
        <v>3615</v>
      </c>
      <c r="F483" s="12" t="s">
        <v>3804</v>
      </c>
      <c r="G483" s="9" t="s">
        <v>3797</v>
      </c>
      <c r="H483" s="14">
        <v>3</v>
      </c>
      <c r="I483" s="14" t="s">
        <v>3780</v>
      </c>
      <c r="J483" s="16">
        <v>50</v>
      </c>
      <c r="K483" s="81" t="s">
        <v>3079</v>
      </c>
      <c r="L483" s="168">
        <v>8504.8048800000015</v>
      </c>
      <c r="M483" s="62">
        <f t="shared" si="29"/>
        <v>8504.8048800000015</v>
      </c>
      <c r="O483" s="64">
        <f t="shared" si="28"/>
        <v>0</v>
      </c>
    </row>
    <row r="484" spans="1:15">
      <c r="A484" s="13" t="s">
        <v>541</v>
      </c>
      <c r="B484" s="101" t="s">
        <v>7321</v>
      </c>
      <c r="C484" s="13" t="s">
        <v>8807</v>
      </c>
      <c r="D484" s="13" t="s">
        <v>1869</v>
      </c>
      <c r="E484" s="12" t="s">
        <v>3562</v>
      </c>
      <c r="F484" s="12" t="s">
        <v>3804</v>
      </c>
      <c r="G484" s="9" t="s">
        <v>3798</v>
      </c>
      <c r="H484" s="14">
        <v>3</v>
      </c>
      <c r="I484" s="14" t="s">
        <v>3765</v>
      </c>
      <c r="J484" s="16">
        <v>65</v>
      </c>
      <c r="K484" s="81" t="s">
        <v>3079</v>
      </c>
      <c r="L484" s="168">
        <v>24305.235240000005</v>
      </c>
      <c r="M484" s="62">
        <f t="shared" si="29"/>
        <v>24305.235240000005</v>
      </c>
      <c r="O484" s="64">
        <f t="shared" si="28"/>
        <v>0</v>
      </c>
    </row>
    <row r="485" spans="1:15">
      <c r="A485" s="13" t="s">
        <v>545</v>
      </c>
      <c r="B485" s="101" t="s">
        <v>7317</v>
      </c>
      <c r="C485" s="13" t="s">
        <v>8811</v>
      </c>
      <c r="D485" s="13" t="s">
        <v>1869</v>
      </c>
      <c r="E485" s="12" t="s">
        <v>3566</v>
      </c>
      <c r="F485" s="12" t="s">
        <v>3804</v>
      </c>
      <c r="G485" s="9" t="s">
        <v>3797</v>
      </c>
      <c r="H485" s="14">
        <v>3</v>
      </c>
      <c r="I485" s="14" t="s">
        <v>3765</v>
      </c>
      <c r="J485" s="16">
        <v>65</v>
      </c>
      <c r="K485" s="81" t="s">
        <v>3079</v>
      </c>
      <c r="L485" s="168">
        <v>17638.849800000004</v>
      </c>
      <c r="M485" s="62">
        <f t="shared" si="29"/>
        <v>17638.849800000004</v>
      </c>
      <c r="O485" s="64">
        <f t="shared" si="28"/>
        <v>0</v>
      </c>
    </row>
    <row r="486" spans="1:15">
      <c r="A486" s="13" t="s">
        <v>549</v>
      </c>
      <c r="B486" s="101" t="s">
        <v>7331</v>
      </c>
      <c r="C486" s="13" t="s">
        <v>8815</v>
      </c>
      <c r="D486" s="13" t="s">
        <v>1869</v>
      </c>
      <c r="E486" s="12" t="s">
        <v>3570</v>
      </c>
      <c r="F486" s="12" t="s">
        <v>3804</v>
      </c>
      <c r="G486" s="9" t="s">
        <v>3798</v>
      </c>
      <c r="H486" s="14">
        <v>3</v>
      </c>
      <c r="I486" s="14" t="s">
        <v>3765</v>
      </c>
      <c r="J486" s="16">
        <v>100</v>
      </c>
      <c r="K486" s="81" t="s">
        <v>3079</v>
      </c>
      <c r="L486" s="168">
        <v>25274.737488000002</v>
      </c>
      <c r="M486" s="62">
        <f t="shared" si="29"/>
        <v>25274.737488000002</v>
      </c>
      <c r="O486" s="64">
        <f t="shared" si="28"/>
        <v>0</v>
      </c>
    </row>
    <row r="487" spans="1:15">
      <c r="A487" s="13" t="s">
        <v>550</v>
      </c>
      <c r="B487" s="101" t="s">
        <v>7330</v>
      </c>
      <c r="C487" s="13" t="s">
        <v>8816</v>
      </c>
      <c r="D487" s="13" t="s">
        <v>1869</v>
      </c>
      <c r="E487" s="12" t="s">
        <v>3570</v>
      </c>
      <c r="F487" s="12" t="s">
        <v>3804</v>
      </c>
      <c r="G487" s="9" t="s">
        <v>3798</v>
      </c>
      <c r="H487" s="14">
        <v>3</v>
      </c>
      <c r="I487" s="14" t="s">
        <v>3765</v>
      </c>
      <c r="J487" s="16">
        <v>100</v>
      </c>
      <c r="K487" s="81" t="s">
        <v>3079</v>
      </c>
      <c r="L487" s="168">
        <v>25274.737488000002</v>
      </c>
      <c r="M487" s="62">
        <f t="shared" si="29"/>
        <v>25274.737488000002</v>
      </c>
      <c r="O487" s="64">
        <f t="shared" si="28"/>
        <v>0</v>
      </c>
    </row>
    <row r="488" spans="1:15">
      <c r="A488" s="13" t="s">
        <v>554</v>
      </c>
      <c r="B488" s="101" t="s">
        <v>7326</v>
      </c>
      <c r="C488" s="13" t="s">
        <v>8820</v>
      </c>
      <c r="D488" s="13" t="s">
        <v>1869</v>
      </c>
      <c r="E488" s="12" t="s">
        <v>3574</v>
      </c>
      <c r="F488" s="12" t="s">
        <v>3804</v>
      </c>
      <c r="G488" s="9" t="s">
        <v>3797</v>
      </c>
      <c r="H488" s="14">
        <v>3</v>
      </c>
      <c r="I488" s="14" t="s">
        <v>3765</v>
      </c>
      <c r="J488" s="16">
        <v>100</v>
      </c>
      <c r="K488" s="81" t="s">
        <v>3079</v>
      </c>
      <c r="L488" s="168">
        <v>18608.352048000004</v>
      </c>
      <c r="M488" s="62">
        <f t="shared" si="29"/>
        <v>18608.352048000004</v>
      </c>
      <c r="O488" s="64">
        <f t="shared" si="28"/>
        <v>0</v>
      </c>
    </row>
    <row r="489" spans="1:15">
      <c r="A489" s="13" t="s">
        <v>559</v>
      </c>
      <c r="B489" s="101" t="s">
        <v>7296</v>
      </c>
      <c r="C489" s="13" t="s">
        <v>8826</v>
      </c>
      <c r="D489" s="13" t="s">
        <v>1869</v>
      </c>
      <c r="E489" s="12" t="s">
        <v>3578</v>
      </c>
      <c r="F489" s="12" t="s">
        <v>3804</v>
      </c>
      <c r="G489" s="9" t="s">
        <v>3798</v>
      </c>
      <c r="H489" s="14">
        <v>3</v>
      </c>
      <c r="I489" s="14" t="s">
        <v>3765</v>
      </c>
      <c r="J489" s="16">
        <v>30</v>
      </c>
      <c r="K489" s="81" t="s">
        <v>3079</v>
      </c>
      <c r="L489" s="168">
        <v>22723.237680000006</v>
      </c>
      <c r="M489" s="62">
        <f t="shared" si="29"/>
        <v>22723.237680000006</v>
      </c>
      <c r="O489" s="64">
        <f t="shared" si="28"/>
        <v>0</v>
      </c>
    </row>
    <row r="490" spans="1:15">
      <c r="A490" s="13" t="s">
        <v>563</v>
      </c>
      <c r="B490" s="101" t="s">
        <v>7292</v>
      </c>
      <c r="C490" s="13" t="s">
        <v>8830</v>
      </c>
      <c r="D490" s="13" t="s">
        <v>1869</v>
      </c>
      <c r="E490" s="12" t="s">
        <v>3582</v>
      </c>
      <c r="F490" s="12" t="s">
        <v>3804</v>
      </c>
      <c r="G490" s="9" t="s">
        <v>3809</v>
      </c>
      <c r="H490" s="14">
        <v>3</v>
      </c>
      <c r="I490" s="14" t="s">
        <v>3765</v>
      </c>
      <c r="J490" s="16">
        <v>30</v>
      </c>
      <c r="K490" s="81" t="s">
        <v>3079</v>
      </c>
      <c r="L490" s="168">
        <v>31313.399832000003</v>
      </c>
      <c r="M490" s="62">
        <f t="shared" si="29"/>
        <v>31313.399832000003</v>
      </c>
      <c r="O490" s="64">
        <f t="shared" si="28"/>
        <v>0</v>
      </c>
    </row>
    <row r="491" spans="1:15">
      <c r="A491" s="13" t="s">
        <v>567</v>
      </c>
      <c r="B491" s="101" t="s">
        <v>7288</v>
      </c>
      <c r="C491" s="13" t="s">
        <v>8834</v>
      </c>
      <c r="D491" s="13" t="s">
        <v>1869</v>
      </c>
      <c r="E491" s="12" t="s">
        <v>3586</v>
      </c>
      <c r="F491" s="12" t="s">
        <v>3804</v>
      </c>
      <c r="G491" s="9" t="s">
        <v>3797</v>
      </c>
      <c r="H491" s="14">
        <v>3</v>
      </c>
      <c r="I491" s="14" t="s">
        <v>3765</v>
      </c>
      <c r="J491" s="16">
        <v>30</v>
      </c>
      <c r="K491" s="81" t="s">
        <v>3079</v>
      </c>
      <c r="L491" s="168">
        <v>16056.852240000002</v>
      </c>
      <c r="M491" s="62">
        <f t="shared" si="29"/>
        <v>16056.852240000002</v>
      </c>
      <c r="O491" s="64">
        <f t="shared" si="28"/>
        <v>0</v>
      </c>
    </row>
    <row r="492" spans="1:15">
      <c r="A492" s="13" t="s">
        <v>572</v>
      </c>
      <c r="B492" s="101" t="s">
        <v>7312</v>
      </c>
      <c r="C492" s="13" t="s">
        <v>8839</v>
      </c>
      <c r="D492" s="13" t="s">
        <v>1869</v>
      </c>
      <c r="E492" s="12" t="s">
        <v>3591</v>
      </c>
      <c r="F492" s="12" t="s">
        <v>3804</v>
      </c>
      <c r="G492" s="9" t="s">
        <v>3798</v>
      </c>
      <c r="H492" s="14">
        <v>3</v>
      </c>
      <c r="I492" s="14" t="s">
        <v>3765</v>
      </c>
      <c r="J492" s="16">
        <v>42</v>
      </c>
      <c r="K492" s="81" t="s">
        <v>3079</v>
      </c>
      <c r="L492" s="168">
        <v>23237.598384000001</v>
      </c>
      <c r="M492" s="62">
        <f t="shared" si="29"/>
        <v>23237.598384000001</v>
      </c>
      <c r="O492" s="64">
        <f t="shared" si="28"/>
        <v>0</v>
      </c>
    </row>
    <row r="493" spans="1:15">
      <c r="A493" s="13" t="s">
        <v>573</v>
      </c>
      <c r="B493" s="101" t="s">
        <v>7311</v>
      </c>
      <c r="C493" s="13" t="s">
        <v>8840</v>
      </c>
      <c r="D493" s="13" t="s">
        <v>1869</v>
      </c>
      <c r="E493" s="12" t="s">
        <v>3591</v>
      </c>
      <c r="F493" s="12" t="s">
        <v>3804</v>
      </c>
      <c r="G493" s="9" t="s">
        <v>3798</v>
      </c>
      <c r="H493" s="14">
        <v>3</v>
      </c>
      <c r="I493" s="14" t="s">
        <v>3765</v>
      </c>
      <c r="J493" s="16">
        <v>42</v>
      </c>
      <c r="K493" s="81" t="s">
        <v>3079</v>
      </c>
      <c r="L493" s="168">
        <v>23237.598384000001</v>
      </c>
      <c r="M493" s="62">
        <f t="shared" si="29"/>
        <v>23237.598384000001</v>
      </c>
      <c r="O493" s="64">
        <f t="shared" si="28"/>
        <v>0</v>
      </c>
    </row>
    <row r="494" spans="1:15">
      <c r="A494" s="13" t="s">
        <v>578</v>
      </c>
      <c r="B494" s="101" t="s">
        <v>7306</v>
      </c>
      <c r="C494" s="13" t="s">
        <v>8845</v>
      </c>
      <c r="D494" s="13" t="s">
        <v>1869</v>
      </c>
      <c r="E494" s="12" t="s">
        <v>3595</v>
      </c>
      <c r="F494" s="12" t="s">
        <v>3804</v>
      </c>
      <c r="G494" s="9" t="s">
        <v>3809</v>
      </c>
      <c r="H494" s="14">
        <v>3</v>
      </c>
      <c r="I494" s="14" t="s">
        <v>3765</v>
      </c>
      <c r="J494" s="16">
        <v>42</v>
      </c>
      <c r="K494" s="81" t="s">
        <v>3079</v>
      </c>
      <c r="L494" s="168">
        <v>31827.760536000005</v>
      </c>
      <c r="M494" s="62">
        <f t="shared" si="29"/>
        <v>31827.760536000005</v>
      </c>
      <c r="O494" s="64">
        <f t="shared" si="28"/>
        <v>0</v>
      </c>
    </row>
    <row r="495" spans="1:15">
      <c r="A495" s="13" t="s">
        <v>582</v>
      </c>
      <c r="B495" s="101" t="s">
        <v>7302</v>
      </c>
      <c r="C495" s="13" t="s">
        <v>8849</v>
      </c>
      <c r="D495" s="13" t="s">
        <v>1869</v>
      </c>
      <c r="E495" s="12" t="s">
        <v>3599</v>
      </c>
      <c r="F495" s="12" t="s">
        <v>3804</v>
      </c>
      <c r="G495" s="9" t="s">
        <v>3797</v>
      </c>
      <c r="H495" s="14">
        <v>3</v>
      </c>
      <c r="I495" s="14" t="s">
        <v>3765</v>
      </c>
      <c r="J495" s="16">
        <v>42</v>
      </c>
      <c r="K495" s="81" t="s">
        <v>3079</v>
      </c>
      <c r="L495" s="168">
        <v>16571.212944000003</v>
      </c>
      <c r="M495" s="62">
        <f t="shared" si="29"/>
        <v>16571.212944000003</v>
      </c>
      <c r="O495" s="64">
        <f t="shared" si="28"/>
        <v>0</v>
      </c>
    </row>
    <row r="496" spans="1:15">
      <c r="A496" s="13" t="s">
        <v>324</v>
      </c>
      <c r="B496" s="101" t="s">
        <v>7079</v>
      </c>
      <c r="C496" s="13" t="s">
        <v>8648</v>
      </c>
      <c r="D496" s="13" t="s">
        <v>1869</v>
      </c>
      <c r="E496" s="12" t="s">
        <v>3348</v>
      </c>
      <c r="F496" s="12" t="s">
        <v>3804</v>
      </c>
      <c r="G496" s="9" t="s">
        <v>3797</v>
      </c>
      <c r="H496" s="14">
        <v>3</v>
      </c>
      <c r="I496" s="14" t="s">
        <v>3761</v>
      </c>
      <c r="J496" s="16">
        <v>25</v>
      </c>
      <c r="K496" s="81" t="s">
        <v>3079</v>
      </c>
      <c r="L496" s="168">
        <v>4169.2622400000009</v>
      </c>
      <c r="M496" s="62">
        <f t="shared" si="29"/>
        <v>4169.2622400000009</v>
      </c>
      <c r="O496" s="64">
        <f t="shared" si="28"/>
        <v>0</v>
      </c>
    </row>
    <row r="497" spans="1:15">
      <c r="A497" s="13" t="s">
        <v>340</v>
      </c>
      <c r="B497" s="101" t="s">
        <v>7096</v>
      </c>
      <c r="C497" s="13" t="s">
        <v>8666</v>
      </c>
      <c r="D497" s="13" t="s">
        <v>1869</v>
      </c>
      <c r="E497" s="12" t="s">
        <v>3364</v>
      </c>
      <c r="F497" s="12" t="s">
        <v>3804</v>
      </c>
      <c r="G497" s="9" t="s">
        <v>3797</v>
      </c>
      <c r="H497" s="14">
        <v>3</v>
      </c>
      <c r="I497" s="14" t="s">
        <v>3761</v>
      </c>
      <c r="J497" s="16">
        <v>30</v>
      </c>
      <c r="K497" s="81" t="s">
        <v>3079</v>
      </c>
      <c r="L497" s="168">
        <v>4783.6245600000002</v>
      </c>
      <c r="M497" s="62">
        <f t="shared" si="29"/>
        <v>4783.6245600000002</v>
      </c>
      <c r="O497" s="64">
        <f t="shared" si="28"/>
        <v>0</v>
      </c>
    </row>
    <row r="498" spans="1:15">
      <c r="A498" s="13" t="s">
        <v>356</v>
      </c>
      <c r="B498" s="101" t="s">
        <v>7067</v>
      </c>
      <c r="C498" s="13" t="s">
        <v>9053</v>
      </c>
      <c r="D498" s="13" t="s">
        <v>1869</v>
      </c>
      <c r="E498" s="12" t="s">
        <v>3380</v>
      </c>
      <c r="F498" s="12" t="s">
        <v>3804</v>
      </c>
      <c r="G498" s="9" t="s">
        <v>3797</v>
      </c>
      <c r="H498" s="14">
        <v>3</v>
      </c>
      <c r="I498" s="14" t="s">
        <v>3787</v>
      </c>
      <c r="J498" s="16">
        <v>30</v>
      </c>
      <c r="K498" s="81" t="s">
        <v>3079</v>
      </c>
      <c r="L498" s="168">
        <v>3710.6783999999998</v>
      </c>
      <c r="M498" s="62">
        <f t="shared" si="29"/>
        <v>3710.6783999999998</v>
      </c>
      <c r="O498" s="64">
        <f t="shared" si="28"/>
        <v>0</v>
      </c>
    </row>
    <row r="499" spans="1:15">
      <c r="A499" s="13" t="s">
        <v>369</v>
      </c>
      <c r="B499" s="101" t="s">
        <v>7056</v>
      </c>
      <c r="C499" s="13" t="s">
        <v>9066</v>
      </c>
      <c r="D499" s="13" t="s">
        <v>1869</v>
      </c>
      <c r="E499" s="12" t="s">
        <v>3393</v>
      </c>
      <c r="F499" s="12" t="s">
        <v>3804</v>
      </c>
      <c r="G499" s="9" t="s">
        <v>3797</v>
      </c>
      <c r="H499" s="14">
        <v>3</v>
      </c>
      <c r="I499" s="14" t="s">
        <v>3787</v>
      </c>
      <c r="J499" s="16">
        <v>25</v>
      </c>
      <c r="K499" s="81" t="s">
        <v>3079</v>
      </c>
      <c r="L499" s="168">
        <v>3553.1496000000002</v>
      </c>
      <c r="M499" s="62">
        <f t="shared" si="29"/>
        <v>3553.1496000000002</v>
      </c>
      <c r="O499" s="64">
        <f t="shared" si="28"/>
        <v>0</v>
      </c>
    </row>
    <row r="500" spans="1:15">
      <c r="A500" s="13" t="s">
        <v>424</v>
      </c>
      <c r="B500" s="101" t="s">
        <v>7124</v>
      </c>
      <c r="C500" s="13" t="s">
        <v>9093</v>
      </c>
      <c r="D500" s="13" t="s">
        <v>1869</v>
      </c>
      <c r="E500" s="12" t="s">
        <v>3447</v>
      </c>
      <c r="F500" s="12" t="s">
        <v>3804</v>
      </c>
      <c r="G500" s="9" t="s">
        <v>3797</v>
      </c>
      <c r="H500" s="14">
        <v>3</v>
      </c>
      <c r="I500" s="14" t="s">
        <v>3787</v>
      </c>
      <c r="J500" s="16" t="s">
        <v>3799</v>
      </c>
      <c r="K500" s="81" t="s">
        <v>3079</v>
      </c>
      <c r="L500" s="168">
        <v>5014.6668</v>
      </c>
      <c r="M500" s="62">
        <f t="shared" si="29"/>
        <v>5014.6668</v>
      </c>
      <c r="O500" s="64">
        <f t="shared" si="28"/>
        <v>0</v>
      </c>
    </row>
    <row r="501" spans="1:15">
      <c r="A501" s="13" t="s">
        <v>447</v>
      </c>
      <c r="B501" s="101" t="s">
        <v>7147</v>
      </c>
      <c r="C501" s="13" t="s">
        <v>8715</v>
      </c>
      <c r="D501" s="13" t="s">
        <v>1869</v>
      </c>
      <c r="E501" s="12" t="s">
        <v>3469</v>
      </c>
      <c r="F501" s="12" t="s">
        <v>3804</v>
      </c>
      <c r="G501" s="9" t="s">
        <v>3797</v>
      </c>
      <c r="H501" s="14">
        <v>3</v>
      </c>
      <c r="I501" s="14" t="s">
        <v>3787</v>
      </c>
      <c r="J501" s="16" t="s">
        <v>3505</v>
      </c>
      <c r="K501" s="81" t="s">
        <v>3079</v>
      </c>
      <c r="L501" s="168">
        <v>5340.2263200000007</v>
      </c>
      <c r="M501" s="62">
        <f t="shared" si="29"/>
        <v>5340.2263200000007</v>
      </c>
      <c r="O501" s="64">
        <f t="shared" si="28"/>
        <v>0</v>
      </c>
    </row>
    <row r="502" spans="1:15">
      <c r="A502" s="13" t="s">
        <v>592</v>
      </c>
      <c r="B502" s="101" t="s">
        <v>7110</v>
      </c>
      <c r="C502" s="13" t="s">
        <v>8860</v>
      </c>
      <c r="D502" s="13" t="s">
        <v>1869</v>
      </c>
      <c r="E502" s="12" t="s">
        <v>3608</v>
      </c>
      <c r="F502" s="12" t="s">
        <v>3804</v>
      </c>
      <c r="G502" s="9" t="s">
        <v>3797</v>
      </c>
      <c r="H502" s="14">
        <v>3</v>
      </c>
      <c r="I502" s="14" t="s">
        <v>3787</v>
      </c>
      <c r="J502" s="16">
        <v>42</v>
      </c>
      <c r="K502" s="81" t="s">
        <v>3079</v>
      </c>
      <c r="L502" s="168">
        <v>8193.2479200000016</v>
      </c>
      <c r="M502" s="62">
        <f t="shared" si="29"/>
        <v>8193.2479200000016</v>
      </c>
      <c r="O502" s="64">
        <f t="shared" si="28"/>
        <v>0</v>
      </c>
    </row>
    <row r="503" spans="1:15">
      <c r="A503" s="13" t="s">
        <v>600</v>
      </c>
      <c r="B503" s="101" t="s">
        <v>7920</v>
      </c>
      <c r="C503" s="13" t="s">
        <v>9107</v>
      </c>
      <c r="D503" s="13" t="s">
        <v>1869</v>
      </c>
      <c r="E503" s="12" t="s">
        <v>3616</v>
      </c>
      <c r="F503" s="12" t="s">
        <v>3804</v>
      </c>
      <c r="G503" s="9" t="s">
        <v>3797</v>
      </c>
      <c r="H503" s="14">
        <v>3</v>
      </c>
      <c r="I503" s="14" t="s">
        <v>3787</v>
      </c>
      <c r="J503" s="16">
        <v>50</v>
      </c>
      <c r="K503" s="81" t="s">
        <v>3079</v>
      </c>
      <c r="L503" s="168">
        <v>8504.8048800000015</v>
      </c>
      <c r="M503" s="62">
        <f t="shared" ref="M503:M534" si="30">L503-L503*M$4</f>
        <v>8504.8048800000015</v>
      </c>
      <c r="O503" s="64">
        <f t="shared" si="28"/>
        <v>0</v>
      </c>
    </row>
    <row r="504" spans="1:15">
      <c r="A504" s="13" t="s">
        <v>325</v>
      </c>
      <c r="B504" s="101" t="s">
        <v>7078</v>
      </c>
      <c r="C504" s="13" t="s">
        <v>8649</v>
      </c>
      <c r="D504" s="13" t="s">
        <v>1869</v>
      </c>
      <c r="E504" s="12" t="s">
        <v>3349</v>
      </c>
      <c r="F504" s="12" t="s">
        <v>3804</v>
      </c>
      <c r="G504" s="9" t="s">
        <v>3797</v>
      </c>
      <c r="H504" s="14">
        <v>3</v>
      </c>
      <c r="I504" s="14" t="s">
        <v>3762</v>
      </c>
      <c r="J504" s="16">
        <v>25</v>
      </c>
      <c r="K504" s="81" t="s">
        <v>3079</v>
      </c>
      <c r="L504" s="168">
        <v>4169.2622400000009</v>
      </c>
      <c r="M504" s="62">
        <f t="shared" si="30"/>
        <v>4169.2622400000009</v>
      </c>
      <c r="O504" s="64">
        <f t="shared" si="28"/>
        <v>0</v>
      </c>
    </row>
    <row r="505" spans="1:15">
      <c r="A505" s="13" t="s">
        <v>7046</v>
      </c>
      <c r="B505" s="101" t="s">
        <v>7104</v>
      </c>
      <c r="C505" s="13" t="s">
        <v>8658</v>
      </c>
      <c r="D505" s="13" t="s">
        <v>1869</v>
      </c>
      <c r="E505" s="12" t="s">
        <v>7044</v>
      </c>
      <c r="F505" s="12" t="s">
        <v>3804</v>
      </c>
      <c r="G505" s="9" t="s">
        <v>3798</v>
      </c>
      <c r="H505" s="14">
        <v>3</v>
      </c>
      <c r="I505" s="14" t="s">
        <v>3762</v>
      </c>
      <c r="J505" s="16">
        <v>30</v>
      </c>
      <c r="K505" s="81" t="s">
        <v>3079</v>
      </c>
      <c r="L505" s="168">
        <v>5816.3133599999992</v>
      </c>
      <c r="M505" s="62">
        <f t="shared" si="30"/>
        <v>5816.3133599999992</v>
      </c>
      <c r="O505" s="64">
        <f t="shared" si="28"/>
        <v>0</v>
      </c>
    </row>
    <row r="506" spans="1:15">
      <c r="A506" s="13" t="s">
        <v>341</v>
      </c>
      <c r="B506" s="101" t="s">
        <v>7095</v>
      </c>
      <c r="C506" s="13" t="s">
        <v>8667</v>
      </c>
      <c r="D506" s="13" t="s">
        <v>1869</v>
      </c>
      <c r="E506" s="12" t="s">
        <v>3365</v>
      </c>
      <c r="F506" s="12" t="s">
        <v>3804</v>
      </c>
      <c r="G506" s="9" t="s">
        <v>3797</v>
      </c>
      <c r="H506" s="14">
        <v>3</v>
      </c>
      <c r="I506" s="14" t="s">
        <v>3762</v>
      </c>
      <c r="J506" s="16">
        <v>30</v>
      </c>
      <c r="K506" s="81" t="s">
        <v>3079</v>
      </c>
      <c r="L506" s="168">
        <v>4783.6245600000002</v>
      </c>
      <c r="M506" s="62">
        <f t="shared" si="30"/>
        <v>4783.6245600000002</v>
      </c>
      <c r="O506" s="64">
        <f t="shared" si="28"/>
        <v>0</v>
      </c>
    </row>
    <row r="507" spans="1:15">
      <c r="A507" s="13"/>
      <c r="B507" s="101" t="s">
        <v>7397</v>
      </c>
      <c r="C507" s="13" t="s">
        <v>8915</v>
      </c>
      <c r="D507" s="13" t="s">
        <v>1869</v>
      </c>
      <c r="E507" s="12" t="s">
        <v>9028</v>
      </c>
      <c r="F507" s="12" t="s">
        <v>3803</v>
      </c>
      <c r="G507" s="9" t="s">
        <v>3798</v>
      </c>
      <c r="H507" s="14">
        <v>3</v>
      </c>
      <c r="I507" s="14" t="s">
        <v>3762</v>
      </c>
      <c r="J507" s="16">
        <v>85</v>
      </c>
      <c r="K507" s="81" t="s">
        <v>3079</v>
      </c>
      <c r="L507" s="168">
        <v>18112.311360000003</v>
      </c>
      <c r="M507" s="62">
        <f t="shared" si="30"/>
        <v>18112.311360000003</v>
      </c>
      <c r="O507" s="64">
        <f t="shared" si="28"/>
        <v>0</v>
      </c>
    </row>
    <row r="508" spans="1:15">
      <c r="A508" s="13" t="s">
        <v>655</v>
      </c>
      <c r="B508" s="101" t="s">
        <v>7389</v>
      </c>
      <c r="C508" s="13" t="s">
        <v>9111</v>
      </c>
      <c r="D508" s="13" t="s">
        <v>1869</v>
      </c>
      <c r="E508" s="12" t="s">
        <v>3667</v>
      </c>
      <c r="F508" s="12" t="s">
        <v>3804</v>
      </c>
      <c r="G508" s="9" t="s">
        <v>3797</v>
      </c>
      <c r="H508" s="14">
        <v>3</v>
      </c>
      <c r="I508" s="14" t="s">
        <v>3762</v>
      </c>
      <c r="J508" s="16">
        <v>85</v>
      </c>
      <c r="K508" s="81" t="s">
        <v>3079</v>
      </c>
      <c r="L508" s="168">
        <v>14261.607360000002</v>
      </c>
      <c r="M508" s="62">
        <f t="shared" si="30"/>
        <v>14261.607360000002</v>
      </c>
      <c r="O508" s="64">
        <f t="shared" si="28"/>
        <v>0</v>
      </c>
    </row>
    <row r="509" spans="1:15">
      <c r="A509" s="13" t="s">
        <v>349</v>
      </c>
      <c r="B509" s="101" t="s">
        <v>7060</v>
      </c>
      <c r="C509" s="13" t="s">
        <v>9046</v>
      </c>
      <c r="D509" s="13" t="s">
        <v>1869</v>
      </c>
      <c r="E509" s="12" t="s">
        <v>3373</v>
      </c>
      <c r="F509" s="12" t="s">
        <v>3804</v>
      </c>
      <c r="G509" s="9" t="s">
        <v>3798</v>
      </c>
      <c r="H509" s="14">
        <v>3</v>
      </c>
      <c r="I509" s="14" t="s">
        <v>3786</v>
      </c>
      <c r="J509" s="16">
        <v>30</v>
      </c>
      <c r="K509" s="81" t="s">
        <v>3079</v>
      </c>
      <c r="L509" s="168">
        <v>4743.3672000000006</v>
      </c>
      <c r="M509" s="62">
        <f t="shared" si="30"/>
        <v>4743.3672000000006</v>
      </c>
      <c r="O509" s="64">
        <f t="shared" si="28"/>
        <v>0</v>
      </c>
    </row>
    <row r="510" spans="1:15">
      <c r="A510" s="13" t="s">
        <v>357</v>
      </c>
      <c r="B510" s="101" t="s">
        <v>7068</v>
      </c>
      <c r="C510" s="13" t="s">
        <v>9054</v>
      </c>
      <c r="D510" s="13" t="s">
        <v>1869</v>
      </c>
      <c r="E510" s="12" t="s">
        <v>3381</v>
      </c>
      <c r="F510" s="12" t="s">
        <v>3804</v>
      </c>
      <c r="G510" s="9" t="s">
        <v>3797</v>
      </c>
      <c r="H510" s="14">
        <v>3</v>
      </c>
      <c r="I510" s="14" t="s">
        <v>3786</v>
      </c>
      <c r="J510" s="16">
        <v>30</v>
      </c>
      <c r="K510" s="81" t="s">
        <v>3079</v>
      </c>
      <c r="L510" s="168">
        <v>3710.6783999999998</v>
      </c>
      <c r="M510" s="62">
        <f t="shared" si="30"/>
        <v>3710.6783999999998</v>
      </c>
      <c r="O510" s="64">
        <f t="shared" si="28"/>
        <v>0</v>
      </c>
    </row>
    <row r="511" spans="1:15">
      <c r="A511" s="13" t="s">
        <v>362</v>
      </c>
      <c r="B511" s="101" t="s">
        <v>7049</v>
      </c>
      <c r="C511" s="13" t="s">
        <v>9059</v>
      </c>
      <c r="D511" s="13" t="s">
        <v>1869</v>
      </c>
      <c r="E511" s="12" t="s">
        <v>3386</v>
      </c>
      <c r="F511" s="12" t="s">
        <v>3804</v>
      </c>
      <c r="G511" s="9" t="s">
        <v>3798</v>
      </c>
      <c r="H511" s="14">
        <v>3</v>
      </c>
      <c r="I511" s="14" t="s">
        <v>3786</v>
      </c>
      <c r="J511" s="16">
        <v>25</v>
      </c>
      <c r="K511" s="81" t="s">
        <v>3079</v>
      </c>
      <c r="L511" s="168">
        <v>4585.8384000000005</v>
      </c>
      <c r="M511" s="62">
        <f t="shared" si="30"/>
        <v>4585.8384000000005</v>
      </c>
      <c r="O511" s="64">
        <f t="shared" si="28"/>
        <v>0</v>
      </c>
    </row>
    <row r="512" spans="1:15">
      <c r="A512" s="13" t="s">
        <v>370</v>
      </c>
      <c r="B512" s="101" t="s">
        <v>7057</v>
      </c>
      <c r="C512" s="13" t="s">
        <v>9067</v>
      </c>
      <c r="D512" s="13" t="s">
        <v>1869</v>
      </c>
      <c r="E512" s="12" t="s">
        <v>3394</v>
      </c>
      <c r="F512" s="12" t="s">
        <v>3804</v>
      </c>
      <c r="G512" s="9" t="s">
        <v>3797</v>
      </c>
      <c r="H512" s="14">
        <v>3</v>
      </c>
      <c r="I512" s="14" t="s">
        <v>3786</v>
      </c>
      <c r="J512" s="16">
        <v>25</v>
      </c>
      <c r="K512" s="81" t="s">
        <v>3079</v>
      </c>
      <c r="L512" s="168">
        <v>3553.1496000000002</v>
      </c>
      <c r="M512" s="62">
        <f t="shared" si="30"/>
        <v>3553.1496000000002</v>
      </c>
      <c r="O512" s="64">
        <f t="shared" si="28"/>
        <v>0</v>
      </c>
    </row>
    <row r="513" spans="1:15">
      <c r="A513" s="13" t="s">
        <v>375</v>
      </c>
      <c r="B513" s="101" t="s">
        <v>7176</v>
      </c>
      <c r="C513" s="13" t="s">
        <v>9073</v>
      </c>
      <c r="D513" s="13" t="s">
        <v>1869</v>
      </c>
      <c r="E513" s="12" t="s">
        <v>3399</v>
      </c>
      <c r="F513" s="12" t="s">
        <v>3804</v>
      </c>
      <c r="G513" s="9" t="s">
        <v>3798</v>
      </c>
      <c r="H513" s="14">
        <v>3</v>
      </c>
      <c r="I513" s="14" t="s">
        <v>3786</v>
      </c>
      <c r="J513" s="16">
        <v>42</v>
      </c>
      <c r="K513" s="81" t="s">
        <v>3079</v>
      </c>
      <c r="L513" s="168">
        <v>9763.2849600000027</v>
      </c>
      <c r="M513" s="62">
        <f t="shared" si="30"/>
        <v>9763.2849600000027</v>
      </c>
      <c r="O513" s="64">
        <f t="shared" si="28"/>
        <v>0</v>
      </c>
    </row>
    <row r="514" spans="1:15">
      <c r="A514" s="13" t="s">
        <v>383</v>
      </c>
      <c r="B514" s="101" t="s">
        <v>7168</v>
      </c>
      <c r="C514" s="13" t="s">
        <v>9081</v>
      </c>
      <c r="D514" s="13" t="s">
        <v>1869</v>
      </c>
      <c r="E514" s="12" t="s">
        <v>3407</v>
      </c>
      <c r="F514" s="12" t="s">
        <v>3804</v>
      </c>
      <c r="G514" s="9" t="s">
        <v>3797</v>
      </c>
      <c r="H514" s="14">
        <v>3</v>
      </c>
      <c r="I514" s="14" t="s">
        <v>3786</v>
      </c>
      <c r="J514" s="16">
        <v>42</v>
      </c>
      <c r="K514" s="81" t="s">
        <v>3079</v>
      </c>
      <c r="L514" s="168">
        <v>8363.0289600000015</v>
      </c>
      <c r="M514" s="62">
        <f t="shared" si="30"/>
        <v>8363.0289600000015</v>
      </c>
      <c r="O514" s="64">
        <f t="shared" si="28"/>
        <v>0</v>
      </c>
    </row>
    <row r="515" spans="1:15">
      <c r="A515" s="13" t="s">
        <v>393</v>
      </c>
      <c r="B515" s="101" t="s">
        <v>7197</v>
      </c>
      <c r="C515" s="13" t="s">
        <v>8676</v>
      </c>
      <c r="D515" s="13" t="s">
        <v>1869</v>
      </c>
      <c r="E515" s="12" t="s">
        <v>3417</v>
      </c>
      <c r="F515" s="12" t="s">
        <v>3804</v>
      </c>
      <c r="G515" s="9" t="s">
        <v>3798</v>
      </c>
      <c r="H515" s="14">
        <v>3</v>
      </c>
      <c r="I515" s="14" t="s">
        <v>3786</v>
      </c>
      <c r="J515" s="16">
        <v>50</v>
      </c>
      <c r="K515" s="81" t="s">
        <v>3079</v>
      </c>
      <c r="L515" s="168">
        <v>10179.861120000001</v>
      </c>
      <c r="M515" s="62">
        <f t="shared" si="30"/>
        <v>10179.861120000001</v>
      </c>
      <c r="O515" s="64">
        <f t="shared" si="28"/>
        <v>0</v>
      </c>
    </row>
    <row r="516" spans="1:15">
      <c r="A516" s="13" t="s">
        <v>402</v>
      </c>
      <c r="B516" s="101" t="s">
        <v>7188</v>
      </c>
      <c r="C516" s="13" t="s">
        <v>8685</v>
      </c>
      <c r="D516" s="13" t="s">
        <v>1869</v>
      </c>
      <c r="E516" s="12" t="s">
        <v>3426</v>
      </c>
      <c r="F516" s="12" t="s">
        <v>3804</v>
      </c>
      <c r="G516" s="9" t="s">
        <v>3797</v>
      </c>
      <c r="H516" s="14">
        <v>3</v>
      </c>
      <c r="I516" s="14" t="s">
        <v>3786</v>
      </c>
      <c r="J516" s="16">
        <v>50</v>
      </c>
      <c r="K516" s="81" t="s">
        <v>3079</v>
      </c>
      <c r="L516" s="168">
        <v>8779.6051200000002</v>
      </c>
      <c r="M516" s="62">
        <f t="shared" si="30"/>
        <v>8779.6051200000002</v>
      </c>
      <c r="O516" s="64">
        <f t="shared" si="28"/>
        <v>0</v>
      </c>
    </row>
    <row r="517" spans="1:15">
      <c r="A517" s="13" t="s">
        <v>410</v>
      </c>
      <c r="B517" s="101" t="s">
        <v>7180</v>
      </c>
      <c r="C517" s="13" t="s">
        <v>8693</v>
      </c>
      <c r="D517" s="13" t="s">
        <v>1869</v>
      </c>
      <c r="E517" s="12" t="s">
        <v>3434</v>
      </c>
      <c r="F517" s="12" t="s">
        <v>3804</v>
      </c>
      <c r="G517" s="9" t="s">
        <v>3797</v>
      </c>
      <c r="H517" s="14">
        <v>4</v>
      </c>
      <c r="I517" s="14" t="s">
        <v>3786</v>
      </c>
      <c r="J517" s="16">
        <v>50</v>
      </c>
      <c r="K517" s="81" t="s">
        <v>3079</v>
      </c>
      <c r="L517" s="168">
        <v>11408.585760000004</v>
      </c>
      <c r="M517" s="62">
        <f t="shared" si="30"/>
        <v>11408.585760000004</v>
      </c>
      <c r="O517" s="64">
        <f t="shared" ref="O517:O580" si="31">M517*N517</f>
        <v>0</v>
      </c>
    </row>
    <row r="518" spans="1:15">
      <c r="A518" s="13" t="s">
        <v>411</v>
      </c>
      <c r="B518" s="101" t="s">
        <v>7138</v>
      </c>
      <c r="C518" s="13" t="s">
        <v>8694</v>
      </c>
      <c r="D518" s="13" t="s">
        <v>1869</v>
      </c>
      <c r="E518" s="12" t="s">
        <v>3435</v>
      </c>
      <c r="F518" s="12" t="s">
        <v>3804</v>
      </c>
      <c r="G518" s="9" t="s">
        <v>3797</v>
      </c>
      <c r="H518" s="14">
        <v>2</v>
      </c>
      <c r="I518" s="14" t="s">
        <v>3786</v>
      </c>
      <c r="J518" s="16">
        <v>25</v>
      </c>
      <c r="K518" s="81" t="s">
        <v>3079</v>
      </c>
      <c r="L518" s="168">
        <v>4109.7513600000011</v>
      </c>
      <c r="M518" s="62">
        <f t="shared" si="30"/>
        <v>4109.7513600000011</v>
      </c>
      <c r="O518" s="64">
        <f t="shared" si="31"/>
        <v>0</v>
      </c>
    </row>
    <row r="519" spans="1:15">
      <c r="A519" s="13" t="s">
        <v>425</v>
      </c>
      <c r="B519" s="101" t="s">
        <v>7123</v>
      </c>
      <c r="C519" s="13" t="s">
        <v>9094</v>
      </c>
      <c r="D519" s="13" t="s">
        <v>1869</v>
      </c>
      <c r="E519" s="12" t="s">
        <v>3448</v>
      </c>
      <c r="F519" s="12" t="s">
        <v>3804</v>
      </c>
      <c r="G519" s="9" t="s">
        <v>3797</v>
      </c>
      <c r="H519" s="14">
        <v>3</v>
      </c>
      <c r="I519" s="14" t="s">
        <v>3786</v>
      </c>
      <c r="J519" s="16" t="s">
        <v>3799</v>
      </c>
      <c r="K519" s="81" t="s">
        <v>3079</v>
      </c>
      <c r="L519" s="168">
        <v>5014.6668</v>
      </c>
      <c r="M519" s="62">
        <f t="shared" si="30"/>
        <v>5014.6668</v>
      </c>
      <c r="O519" s="64">
        <f t="shared" si="31"/>
        <v>0</v>
      </c>
    </row>
    <row r="520" spans="1:15">
      <c r="A520" s="13" t="s">
        <v>437</v>
      </c>
      <c r="B520" s="101" t="s">
        <v>7157</v>
      </c>
      <c r="C520" s="13" t="s">
        <v>8705</v>
      </c>
      <c r="D520" s="13" t="s">
        <v>1869</v>
      </c>
      <c r="E520" s="12" t="s">
        <v>3459</v>
      </c>
      <c r="F520" s="12" t="s">
        <v>3804</v>
      </c>
      <c r="G520" s="9" t="s">
        <v>3798</v>
      </c>
      <c r="H520" s="14">
        <v>3</v>
      </c>
      <c r="I520" s="14" t="s">
        <v>3786</v>
      </c>
      <c r="J520" s="16" t="s">
        <v>3505</v>
      </c>
      <c r="K520" s="81" t="s">
        <v>3079</v>
      </c>
      <c r="L520" s="168">
        <v>6740.4823200000001</v>
      </c>
      <c r="M520" s="62">
        <f t="shared" si="30"/>
        <v>6740.4823200000001</v>
      </c>
      <c r="O520" s="64">
        <f t="shared" si="31"/>
        <v>0</v>
      </c>
    </row>
    <row r="521" spans="1:15">
      <c r="A521" s="13" t="s">
        <v>448</v>
      </c>
      <c r="B521" s="101" t="s">
        <v>7146</v>
      </c>
      <c r="C521" s="13" t="s">
        <v>8716</v>
      </c>
      <c r="D521" s="13" t="s">
        <v>1869</v>
      </c>
      <c r="E521" s="12" t="s">
        <v>3470</v>
      </c>
      <c r="F521" s="12" t="s">
        <v>3804</v>
      </c>
      <c r="G521" s="9" t="s">
        <v>3797</v>
      </c>
      <c r="H521" s="14">
        <v>3</v>
      </c>
      <c r="I521" s="14" t="s">
        <v>3786</v>
      </c>
      <c r="J521" s="16" t="s">
        <v>3505</v>
      </c>
      <c r="K521" s="81" t="s">
        <v>3079</v>
      </c>
      <c r="L521" s="168">
        <v>5340.2263200000007</v>
      </c>
      <c r="M521" s="62">
        <f t="shared" si="30"/>
        <v>5340.2263200000007</v>
      </c>
      <c r="O521" s="64">
        <f t="shared" si="31"/>
        <v>0</v>
      </c>
    </row>
    <row r="522" spans="1:15">
      <c r="A522" s="13" t="s">
        <v>593</v>
      </c>
      <c r="B522" s="101" t="s">
        <v>7111</v>
      </c>
      <c r="C522" s="13" t="s">
        <v>8861</v>
      </c>
      <c r="D522" s="13" t="s">
        <v>1869</v>
      </c>
      <c r="E522" s="12" t="s">
        <v>3609</v>
      </c>
      <c r="F522" s="12" t="s">
        <v>3804</v>
      </c>
      <c r="G522" s="9" t="s">
        <v>3797</v>
      </c>
      <c r="H522" s="14">
        <v>3</v>
      </c>
      <c r="I522" s="14" t="s">
        <v>3786</v>
      </c>
      <c r="J522" s="16">
        <v>42</v>
      </c>
      <c r="K522" s="81" t="s">
        <v>3079</v>
      </c>
      <c r="L522" s="168">
        <v>8193.2479200000016</v>
      </c>
      <c r="M522" s="62">
        <f t="shared" si="30"/>
        <v>8193.2479200000016</v>
      </c>
      <c r="O522" s="64">
        <f t="shared" si="31"/>
        <v>0</v>
      </c>
    </row>
    <row r="523" spans="1:15">
      <c r="A523" s="13" t="s">
        <v>601</v>
      </c>
      <c r="B523" s="101" t="s">
        <v>7921</v>
      </c>
      <c r="C523" s="13" t="s">
        <v>8864</v>
      </c>
      <c r="D523" s="13" t="s">
        <v>1869</v>
      </c>
      <c r="E523" s="12" t="s">
        <v>3617</v>
      </c>
      <c r="F523" s="12" t="s">
        <v>3804</v>
      </c>
      <c r="G523" s="9" t="s">
        <v>3797</v>
      </c>
      <c r="H523" s="14">
        <v>3</v>
      </c>
      <c r="I523" s="14" t="s">
        <v>3786</v>
      </c>
      <c r="J523" s="16">
        <v>50</v>
      </c>
      <c r="K523" s="81" t="s">
        <v>3079</v>
      </c>
      <c r="L523" s="168">
        <v>8504.8048800000015</v>
      </c>
      <c r="M523" s="62">
        <f t="shared" si="30"/>
        <v>8504.8048800000015</v>
      </c>
      <c r="O523" s="64">
        <f t="shared" si="31"/>
        <v>0</v>
      </c>
    </row>
    <row r="524" spans="1:15">
      <c r="A524" s="13" t="s">
        <v>542</v>
      </c>
      <c r="B524" s="101" t="s">
        <v>7320</v>
      </c>
      <c r="C524" s="13" t="s">
        <v>8808</v>
      </c>
      <c r="D524" s="13" t="s">
        <v>1869</v>
      </c>
      <c r="E524" s="12" t="s">
        <v>3563</v>
      </c>
      <c r="F524" s="12" t="s">
        <v>3804</v>
      </c>
      <c r="G524" s="9" t="s">
        <v>3798</v>
      </c>
      <c r="H524" s="14">
        <v>3</v>
      </c>
      <c r="I524" s="14" t="s">
        <v>3766</v>
      </c>
      <c r="J524" s="16">
        <v>65</v>
      </c>
      <c r="K524" s="81" t="s">
        <v>3079</v>
      </c>
      <c r="L524" s="168">
        <v>24305.235240000005</v>
      </c>
      <c r="M524" s="62">
        <f t="shared" si="30"/>
        <v>24305.235240000005</v>
      </c>
      <c r="O524" s="64">
        <f t="shared" si="31"/>
        <v>0</v>
      </c>
    </row>
    <row r="525" spans="1:15">
      <c r="A525" s="13" t="s">
        <v>546</v>
      </c>
      <c r="B525" s="101" t="s">
        <v>7316</v>
      </c>
      <c r="C525" s="13" t="s">
        <v>8812</v>
      </c>
      <c r="D525" s="13" t="s">
        <v>1869</v>
      </c>
      <c r="E525" s="12" t="s">
        <v>3567</v>
      </c>
      <c r="F525" s="12" t="s">
        <v>3804</v>
      </c>
      <c r="G525" s="9" t="s">
        <v>3797</v>
      </c>
      <c r="H525" s="14">
        <v>3</v>
      </c>
      <c r="I525" s="14" t="s">
        <v>3766</v>
      </c>
      <c r="J525" s="16">
        <v>65</v>
      </c>
      <c r="K525" s="81" t="s">
        <v>3079</v>
      </c>
      <c r="L525" s="168">
        <v>17638.849800000004</v>
      </c>
      <c r="M525" s="62">
        <f t="shared" si="30"/>
        <v>17638.849800000004</v>
      </c>
      <c r="O525" s="64">
        <f t="shared" si="31"/>
        <v>0</v>
      </c>
    </row>
    <row r="526" spans="1:15">
      <c r="A526" s="13" t="s">
        <v>551</v>
      </c>
      <c r="B526" s="101" t="s">
        <v>7329</v>
      </c>
      <c r="C526" s="13" t="s">
        <v>8817</v>
      </c>
      <c r="D526" s="13" t="s">
        <v>1869</v>
      </c>
      <c r="E526" s="12" t="s">
        <v>3571</v>
      </c>
      <c r="F526" s="12" t="s">
        <v>3804</v>
      </c>
      <c r="G526" s="9" t="s">
        <v>3798</v>
      </c>
      <c r="H526" s="14">
        <v>3</v>
      </c>
      <c r="I526" s="14" t="s">
        <v>3766</v>
      </c>
      <c r="J526" s="16">
        <v>100</v>
      </c>
      <c r="K526" s="81" t="s">
        <v>3079</v>
      </c>
      <c r="L526" s="168">
        <v>25274.737488000002</v>
      </c>
      <c r="M526" s="62">
        <f t="shared" si="30"/>
        <v>25274.737488000002</v>
      </c>
      <c r="O526" s="64">
        <f t="shared" si="31"/>
        <v>0</v>
      </c>
    </row>
    <row r="527" spans="1:15">
      <c r="A527" s="13" t="s">
        <v>555</v>
      </c>
      <c r="B527" s="101" t="s">
        <v>7325</v>
      </c>
      <c r="C527" s="13" t="s">
        <v>8822</v>
      </c>
      <c r="D527" s="13" t="s">
        <v>1869</v>
      </c>
      <c r="E527" s="12" t="s">
        <v>3575</v>
      </c>
      <c r="F527" s="12" t="s">
        <v>3804</v>
      </c>
      <c r="G527" s="9" t="s">
        <v>3797</v>
      </c>
      <c r="H527" s="14">
        <v>3</v>
      </c>
      <c r="I527" s="14" t="s">
        <v>3766</v>
      </c>
      <c r="J527" s="16">
        <v>100</v>
      </c>
      <c r="K527" s="81" t="s">
        <v>3079</v>
      </c>
      <c r="L527" s="168">
        <v>18608.352048000004</v>
      </c>
      <c r="M527" s="62">
        <f t="shared" si="30"/>
        <v>18608.352048000004</v>
      </c>
      <c r="O527" s="64">
        <f t="shared" si="31"/>
        <v>0</v>
      </c>
    </row>
    <row r="528" spans="1:15">
      <c r="A528" s="13" t="s">
        <v>556</v>
      </c>
      <c r="B528" s="101" t="s">
        <v>7324</v>
      </c>
      <c r="C528" s="13" t="s">
        <v>8823</v>
      </c>
      <c r="D528" s="13" t="s">
        <v>1869</v>
      </c>
      <c r="E528" s="12" t="s">
        <v>3575</v>
      </c>
      <c r="F528" s="12" t="s">
        <v>3804</v>
      </c>
      <c r="G528" s="9" t="s">
        <v>3797</v>
      </c>
      <c r="H528" s="14">
        <v>3</v>
      </c>
      <c r="I528" s="14" t="s">
        <v>3766</v>
      </c>
      <c r="J528" s="16">
        <v>100</v>
      </c>
      <c r="K528" s="81" t="s">
        <v>3079</v>
      </c>
      <c r="L528" s="168">
        <v>18608.352048000004</v>
      </c>
      <c r="M528" s="62">
        <f t="shared" si="30"/>
        <v>18608.352048000004</v>
      </c>
      <c r="O528" s="64">
        <f t="shared" si="31"/>
        <v>0</v>
      </c>
    </row>
    <row r="529" spans="1:15">
      <c r="A529" s="13" t="s">
        <v>560</v>
      </c>
      <c r="B529" s="101" t="s">
        <v>7295</v>
      </c>
      <c r="C529" s="13" t="s">
        <v>8827</v>
      </c>
      <c r="D529" s="13" t="s">
        <v>1869</v>
      </c>
      <c r="E529" s="12" t="s">
        <v>3579</v>
      </c>
      <c r="F529" s="12" t="s">
        <v>3804</v>
      </c>
      <c r="G529" s="9" t="s">
        <v>3798</v>
      </c>
      <c r="H529" s="14">
        <v>3</v>
      </c>
      <c r="I529" s="14" t="s">
        <v>3766</v>
      </c>
      <c r="J529" s="16">
        <v>30</v>
      </c>
      <c r="K529" s="81" t="s">
        <v>3079</v>
      </c>
      <c r="L529" s="168">
        <v>22723.237680000006</v>
      </c>
      <c r="M529" s="62">
        <f t="shared" si="30"/>
        <v>22723.237680000006</v>
      </c>
      <c r="O529" s="64">
        <f t="shared" si="31"/>
        <v>0</v>
      </c>
    </row>
    <row r="530" spans="1:15">
      <c r="A530" s="13" t="s">
        <v>564</v>
      </c>
      <c r="B530" s="101" t="s">
        <v>7291</v>
      </c>
      <c r="C530" s="13" t="s">
        <v>8831</v>
      </c>
      <c r="D530" s="13" t="s">
        <v>1869</v>
      </c>
      <c r="E530" s="12" t="s">
        <v>3583</v>
      </c>
      <c r="F530" s="12" t="s">
        <v>3804</v>
      </c>
      <c r="G530" s="9" t="s">
        <v>3809</v>
      </c>
      <c r="H530" s="14">
        <v>3</v>
      </c>
      <c r="I530" s="14" t="s">
        <v>3766</v>
      </c>
      <c r="J530" s="16">
        <v>30</v>
      </c>
      <c r="K530" s="81" t="s">
        <v>3079</v>
      </c>
      <c r="L530" s="168">
        <v>31313.399832000003</v>
      </c>
      <c r="M530" s="62">
        <f t="shared" si="30"/>
        <v>31313.399832000003</v>
      </c>
      <c r="O530" s="64">
        <f t="shared" si="31"/>
        <v>0</v>
      </c>
    </row>
    <row r="531" spans="1:15">
      <c r="A531" s="13" t="s">
        <v>568</v>
      </c>
      <c r="B531" s="101" t="s">
        <v>7287</v>
      </c>
      <c r="C531" s="13" t="s">
        <v>8835</v>
      </c>
      <c r="D531" s="13" t="s">
        <v>1869</v>
      </c>
      <c r="E531" s="12" t="s">
        <v>3587</v>
      </c>
      <c r="F531" s="12" t="s">
        <v>3804</v>
      </c>
      <c r="G531" s="9" t="s">
        <v>3797</v>
      </c>
      <c r="H531" s="14">
        <v>3</v>
      </c>
      <c r="I531" s="14" t="s">
        <v>3766</v>
      </c>
      <c r="J531" s="16">
        <v>30</v>
      </c>
      <c r="K531" s="81" t="s">
        <v>3079</v>
      </c>
      <c r="L531" s="168">
        <v>16056.852240000002</v>
      </c>
      <c r="M531" s="62">
        <f t="shared" si="30"/>
        <v>16056.852240000002</v>
      </c>
      <c r="O531" s="64">
        <f t="shared" si="31"/>
        <v>0</v>
      </c>
    </row>
    <row r="532" spans="1:15">
      <c r="A532" s="13" t="s">
        <v>574</v>
      </c>
      <c r="B532" s="101" t="s">
        <v>7310</v>
      </c>
      <c r="C532" s="13" t="s">
        <v>8841</v>
      </c>
      <c r="D532" s="13" t="s">
        <v>1869</v>
      </c>
      <c r="E532" s="12" t="s">
        <v>3592</v>
      </c>
      <c r="F532" s="12" t="s">
        <v>3804</v>
      </c>
      <c r="G532" s="9" t="s">
        <v>3798</v>
      </c>
      <c r="H532" s="14">
        <v>3</v>
      </c>
      <c r="I532" s="14" t="s">
        <v>3766</v>
      </c>
      <c r="J532" s="16">
        <v>42</v>
      </c>
      <c r="K532" s="81" t="s">
        <v>3079</v>
      </c>
      <c r="L532" s="168">
        <v>23237.598384000001</v>
      </c>
      <c r="M532" s="62">
        <f t="shared" si="30"/>
        <v>23237.598384000001</v>
      </c>
      <c r="O532" s="64">
        <f t="shared" si="31"/>
        <v>0</v>
      </c>
    </row>
    <row r="533" spans="1:15">
      <c r="A533" s="13" t="s">
        <v>579</v>
      </c>
      <c r="B533" s="101" t="s">
        <v>7305</v>
      </c>
      <c r="C533" s="13" t="s">
        <v>8846</v>
      </c>
      <c r="D533" s="13" t="s">
        <v>1869</v>
      </c>
      <c r="E533" s="12" t="s">
        <v>3596</v>
      </c>
      <c r="F533" s="12" t="s">
        <v>3804</v>
      </c>
      <c r="G533" s="9" t="s">
        <v>3809</v>
      </c>
      <c r="H533" s="14">
        <v>3</v>
      </c>
      <c r="I533" s="14" t="s">
        <v>3766</v>
      </c>
      <c r="J533" s="16">
        <v>42</v>
      </c>
      <c r="K533" s="81" t="s">
        <v>3079</v>
      </c>
      <c r="L533" s="168">
        <v>31827.760536000005</v>
      </c>
      <c r="M533" s="62">
        <f t="shared" si="30"/>
        <v>31827.760536000005</v>
      </c>
      <c r="O533" s="64">
        <f t="shared" si="31"/>
        <v>0</v>
      </c>
    </row>
    <row r="534" spans="1:15">
      <c r="A534" s="13" t="s">
        <v>583</v>
      </c>
      <c r="B534" s="101" t="s">
        <v>7301</v>
      </c>
      <c r="C534" s="13" t="s">
        <v>8850</v>
      </c>
      <c r="D534" s="13" t="s">
        <v>1869</v>
      </c>
      <c r="E534" s="12" t="s">
        <v>3600</v>
      </c>
      <c r="F534" s="12" t="s">
        <v>3804</v>
      </c>
      <c r="G534" s="9" t="s">
        <v>3797</v>
      </c>
      <c r="H534" s="14">
        <v>3</v>
      </c>
      <c r="I534" s="14" t="s">
        <v>3766</v>
      </c>
      <c r="J534" s="16">
        <v>42</v>
      </c>
      <c r="K534" s="81" t="s">
        <v>3079</v>
      </c>
      <c r="L534" s="168">
        <v>16571.212944000003</v>
      </c>
      <c r="M534" s="62">
        <f t="shared" si="30"/>
        <v>16571.212944000003</v>
      </c>
      <c r="O534" s="64">
        <f t="shared" si="31"/>
        <v>0</v>
      </c>
    </row>
    <row r="535" spans="1:15">
      <c r="A535" s="13" t="s">
        <v>543</v>
      </c>
      <c r="B535" s="101" t="s">
        <v>7319</v>
      </c>
      <c r="C535" s="13" t="s">
        <v>8809</v>
      </c>
      <c r="D535" s="13" t="s">
        <v>1869</v>
      </c>
      <c r="E535" s="12" t="s">
        <v>3564</v>
      </c>
      <c r="F535" s="12" t="s">
        <v>3804</v>
      </c>
      <c r="G535" s="9" t="s">
        <v>3798</v>
      </c>
      <c r="H535" s="14">
        <v>3</v>
      </c>
      <c r="I535" s="14" t="s">
        <v>3767</v>
      </c>
      <c r="J535" s="16">
        <v>65</v>
      </c>
      <c r="K535" s="81" t="s">
        <v>3079</v>
      </c>
      <c r="L535" s="168">
        <v>24305.235240000005</v>
      </c>
      <c r="M535" s="62">
        <f t="shared" ref="M535:M566" si="32">L535-L535*M$4</f>
        <v>24305.235240000005</v>
      </c>
      <c r="O535" s="64">
        <f t="shared" si="31"/>
        <v>0</v>
      </c>
    </row>
    <row r="536" spans="1:15">
      <c r="A536" s="13" t="s">
        <v>547</v>
      </c>
      <c r="B536" s="101" t="s">
        <v>7315</v>
      </c>
      <c r="C536" s="13" t="s">
        <v>8813</v>
      </c>
      <c r="D536" s="13" t="s">
        <v>1869</v>
      </c>
      <c r="E536" s="12" t="s">
        <v>3568</v>
      </c>
      <c r="F536" s="12" t="s">
        <v>3804</v>
      </c>
      <c r="G536" s="9" t="s">
        <v>3797</v>
      </c>
      <c r="H536" s="14">
        <v>3</v>
      </c>
      <c r="I536" s="14" t="s">
        <v>3767</v>
      </c>
      <c r="J536" s="16">
        <v>65</v>
      </c>
      <c r="K536" s="81" t="s">
        <v>3079</v>
      </c>
      <c r="L536" s="168">
        <v>17638.849800000004</v>
      </c>
      <c r="M536" s="62">
        <f t="shared" si="32"/>
        <v>17638.849800000004</v>
      </c>
      <c r="O536" s="64">
        <f t="shared" si="31"/>
        <v>0</v>
      </c>
    </row>
    <row r="537" spans="1:15">
      <c r="A537" s="13" t="s">
        <v>552</v>
      </c>
      <c r="B537" s="101" t="s">
        <v>7328</v>
      </c>
      <c r="C537" s="13" t="s">
        <v>8818</v>
      </c>
      <c r="D537" s="13" t="s">
        <v>1869</v>
      </c>
      <c r="E537" s="12" t="s">
        <v>3572</v>
      </c>
      <c r="F537" s="12" t="s">
        <v>3804</v>
      </c>
      <c r="G537" s="9" t="s">
        <v>3798</v>
      </c>
      <c r="H537" s="14">
        <v>3</v>
      </c>
      <c r="I537" s="14" t="s">
        <v>3767</v>
      </c>
      <c r="J537" s="16">
        <v>100</v>
      </c>
      <c r="K537" s="81" t="s">
        <v>3079</v>
      </c>
      <c r="L537" s="168">
        <v>25274.737488000002</v>
      </c>
      <c r="M537" s="62">
        <f t="shared" si="32"/>
        <v>25274.737488000002</v>
      </c>
      <c r="O537" s="64">
        <f t="shared" si="31"/>
        <v>0</v>
      </c>
    </row>
    <row r="538" spans="1:15">
      <c r="A538" s="13" t="s">
        <v>557</v>
      </c>
      <c r="B538" s="101" t="s">
        <v>7323</v>
      </c>
      <c r="C538" s="13" t="s">
        <v>8824</v>
      </c>
      <c r="D538" s="13" t="s">
        <v>1869</v>
      </c>
      <c r="E538" s="12" t="s">
        <v>3576</v>
      </c>
      <c r="F538" s="12" t="s">
        <v>3804</v>
      </c>
      <c r="G538" s="9" t="s">
        <v>3797</v>
      </c>
      <c r="H538" s="14">
        <v>3</v>
      </c>
      <c r="I538" s="14" t="s">
        <v>3767</v>
      </c>
      <c r="J538" s="16">
        <v>100</v>
      </c>
      <c r="K538" s="81" t="s">
        <v>3079</v>
      </c>
      <c r="L538" s="168">
        <v>18608.352048000004</v>
      </c>
      <c r="M538" s="62">
        <f t="shared" si="32"/>
        <v>18608.352048000004</v>
      </c>
      <c r="O538" s="64">
        <f t="shared" si="31"/>
        <v>0</v>
      </c>
    </row>
    <row r="539" spans="1:15">
      <c r="A539" s="13" t="s">
        <v>561</v>
      </c>
      <c r="B539" s="101" t="s">
        <v>7294</v>
      </c>
      <c r="C539" s="13" t="s">
        <v>8828</v>
      </c>
      <c r="D539" s="13" t="s">
        <v>1869</v>
      </c>
      <c r="E539" s="12" t="s">
        <v>3580</v>
      </c>
      <c r="F539" s="12" t="s">
        <v>3804</v>
      </c>
      <c r="G539" s="9" t="s">
        <v>3798</v>
      </c>
      <c r="H539" s="14">
        <v>3</v>
      </c>
      <c r="I539" s="14" t="s">
        <v>3767</v>
      </c>
      <c r="J539" s="16">
        <v>30</v>
      </c>
      <c r="K539" s="81" t="s">
        <v>3079</v>
      </c>
      <c r="L539" s="168">
        <v>22723.237680000006</v>
      </c>
      <c r="M539" s="62">
        <f t="shared" si="32"/>
        <v>22723.237680000006</v>
      </c>
      <c r="O539" s="64">
        <f t="shared" si="31"/>
        <v>0</v>
      </c>
    </row>
    <row r="540" spans="1:15">
      <c r="A540" s="13" t="s">
        <v>565</v>
      </c>
      <c r="B540" s="101" t="s">
        <v>7290</v>
      </c>
      <c r="C540" s="13" t="s">
        <v>8832</v>
      </c>
      <c r="D540" s="13" t="s">
        <v>1869</v>
      </c>
      <c r="E540" s="12" t="s">
        <v>3584</v>
      </c>
      <c r="F540" s="12" t="s">
        <v>3804</v>
      </c>
      <c r="G540" s="9" t="s">
        <v>3809</v>
      </c>
      <c r="H540" s="14">
        <v>3</v>
      </c>
      <c r="I540" s="14" t="s">
        <v>3767</v>
      </c>
      <c r="J540" s="16">
        <v>30</v>
      </c>
      <c r="K540" s="81" t="s">
        <v>3079</v>
      </c>
      <c r="L540" s="168">
        <v>31313.399832000003</v>
      </c>
      <c r="M540" s="62">
        <f t="shared" si="32"/>
        <v>31313.399832000003</v>
      </c>
      <c r="O540" s="64">
        <f t="shared" si="31"/>
        <v>0</v>
      </c>
    </row>
    <row r="541" spans="1:15">
      <c r="A541" s="13" t="s">
        <v>569</v>
      </c>
      <c r="B541" s="101" t="s">
        <v>7286</v>
      </c>
      <c r="C541" s="13" t="s">
        <v>8836</v>
      </c>
      <c r="D541" s="13" t="s">
        <v>1869</v>
      </c>
      <c r="E541" s="12" t="s">
        <v>3588</v>
      </c>
      <c r="F541" s="12" t="s">
        <v>3804</v>
      </c>
      <c r="G541" s="9" t="s">
        <v>3797</v>
      </c>
      <c r="H541" s="14">
        <v>3</v>
      </c>
      <c r="I541" s="14" t="s">
        <v>3767</v>
      </c>
      <c r="J541" s="16">
        <v>30</v>
      </c>
      <c r="K541" s="81" t="s">
        <v>3079</v>
      </c>
      <c r="L541" s="168">
        <v>16056.852240000002</v>
      </c>
      <c r="M541" s="62">
        <f t="shared" si="32"/>
        <v>16056.852240000002</v>
      </c>
      <c r="O541" s="64">
        <f t="shared" si="31"/>
        <v>0</v>
      </c>
    </row>
    <row r="542" spans="1:15">
      <c r="A542" s="13" t="s">
        <v>575</v>
      </c>
      <c r="B542" s="101" t="s">
        <v>7309</v>
      </c>
      <c r="C542" s="13" t="s">
        <v>8842</v>
      </c>
      <c r="D542" s="13" t="s">
        <v>1869</v>
      </c>
      <c r="E542" s="12" t="s">
        <v>3593</v>
      </c>
      <c r="F542" s="12" t="s">
        <v>3804</v>
      </c>
      <c r="G542" s="9" t="s">
        <v>3798</v>
      </c>
      <c r="H542" s="14">
        <v>3</v>
      </c>
      <c r="I542" s="14" t="s">
        <v>3767</v>
      </c>
      <c r="J542" s="16">
        <v>42</v>
      </c>
      <c r="K542" s="81" t="s">
        <v>3079</v>
      </c>
      <c r="L542" s="168">
        <v>23237.598384000001</v>
      </c>
      <c r="M542" s="62">
        <f t="shared" si="32"/>
        <v>23237.598384000001</v>
      </c>
      <c r="O542" s="64">
        <f t="shared" si="31"/>
        <v>0</v>
      </c>
    </row>
    <row r="543" spans="1:15">
      <c r="A543" s="13" t="s">
        <v>576</v>
      </c>
      <c r="B543" s="101" t="s">
        <v>7308</v>
      </c>
      <c r="C543" s="13" t="s">
        <v>8843</v>
      </c>
      <c r="D543" s="13" t="s">
        <v>1869</v>
      </c>
      <c r="E543" s="12" t="s">
        <v>3593</v>
      </c>
      <c r="F543" s="12" t="s">
        <v>3804</v>
      </c>
      <c r="G543" s="9" t="s">
        <v>3798</v>
      </c>
      <c r="H543" s="14">
        <v>3</v>
      </c>
      <c r="I543" s="14" t="s">
        <v>3767</v>
      </c>
      <c r="J543" s="16">
        <v>42</v>
      </c>
      <c r="K543" s="81" t="s">
        <v>3079</v>
      </c>
      <c r="L543" s="168">
        <v>23237.598384000001</v>
      </c>
      <c r="M543" s="62">
        <f t="shared" si="32"/>
        <v>23237.598384000001</v>
      </c>
      <c r="O543" s="64">
        <f t="shared" si="31"/>
        <v>0</v>
      </c>
    </row>
    <row r="544" spans="1:15">
      <c r="A544" s="126" t="s">
        <v>580</v>
      </c>
      <c r="B544" s="101" t="s">
        <v>7304</v>
      </c>
      <c r="C544" s="13" t="s">
        <v>8847</v>
      </c>
      <c r="D544" s="13" t="s">
        <v>1869</v>
      </c>
      <c r="E544" s="12" t="s">
        <v>3597</v>
      </c>
      <c r="F544" s="12" t="s">
        <v>3804</v>
      </c>
      <c r="G544" s="9" t="s">
        <v>3809</v>
      </c>
      <c r="H544" s="14">
        <v>3</v>
      </c>
      <c r="I544" s="14" t="s">
        <v>3767</v>
      </c>
      <c r="J544" s="16">
        <v>42</v>
      </c>
      <c r="K544" s="81" t="s">
        <v>3079</v>
      </c>
      <c r="L544" s="168">
        <v>31827.760536000005</v>
      </c>
      <c r="M544" s="62">
        <f t="shared" si="32"/>
        <v>31827.760536000005</v>
      </c>
      <c r="O544" s="64">
        <f t="shared" si="31"/>
        <v>0</v>
      </c>
    </row>
    <row r="545" spans="1:15">
      <c r="A545" s="126" t="s">
        <v>584</v>
      </c>
      <c r="B545" s="101" t="s">
        <v>7300</v>
      </c>
      <c r="C545" s="13" t="s">
        <v>8851</v>
      </c>
      <c r="D545" s="13" t="s">
        <v>1869</v>
      </c>
      <c r="E545" s="12" t="s">
        <v>3601</v>
      </c>
      <c r="F545" s="12" t="s">
        <v>3804</v>
      </c>
      <c r="G545" s="9" t="s">
        <v>3797</v>
      </c>
      <c r="H545" s="14">
        <v>3</v>
      </c>
      <c r="I545" s="14" t="s">
        <v>3767</v>
      </c>
      <c r="J545" s="16">
        <v>42</v>
      </c>
      <c r="K545" s="81" t="s">
        <v>3079</v>
      </c>
      <c r="L545" s="168">
        <v>16571.212944000003</v>
      </c>
      <c r="M545" s="62">
        <f t="shared" si="32"/>
        <v>16571.212944000003</v>
      </c>
      <c r="O545" s="64">
        <f t="shared" si="31"/>
        <v>0</v>
      </c>
    </row>
    <row r="546" spans="1:15">
      <c r="A546" s="9" t="s">
        <v>585</v>
      </c>
      <c r="B546" s="101" t="s">
        <v>7299</v>
      </c>
      <c r="C546" s="13" t="s">
        <v>8852</v>
      </c>
      <c r="D546" s="13" t="s">
        <v>1869</v>
      </c>
      <c r="E546" s="12" t="s">
        <v>3601</v>
      </c>
      <c r="F546" s="12" t="s">
        <v>3804</v>
      </c>
      <c r="G546" s="9" t="s">
        <v>3797</v>
      </c>
      <c r="H546" s="14">
        <v>3</v>
      </c>
      <c r="I546" s="14" t="s">
        <v>3767</v>
      </c>
      <c r="J546" s="16">
        <v>42</v>
      </c>
      <c r="K546" s="81" t="s">
        <v>3079</v>
      </c>
      <c r="L546" s="168">
        <v>16571.212944000003</v>
      </c>
      <c r="M546" s="62">
        <f t="shared" si="32"/>
        <v>16571.212944000003</v>
      </c>
      <c r="O546" s="64">
        <f t="shared" si="31"/>
        <v>0</v>
      </c>
    </row>
    <row r="547" spans="1:15">
      <c r="A547" s="13" t="s">
        <v>544</v>
      </c>
      <c r="B547" s="101" t="s">
        <v>7318</v>
      </c>
      <c r="C547" s="13" t="s">
        <v>8810</v>
      </c>
      <c r="D547" s="13" t="s">
        <v>1869</v>
      </c>
      <c r="E547" s="12" t="s">
        <v>3565</v>
      </c>
      <c r="F547" s="12" t="s">
        <v>3804</v>
      </c>
      <c r="G547" s="9" t="s">
        <v>3798</v>
      </c>
      <c r="H547" s="14">
        <v>3</v>
      </c>
      <c r="I547" s="14" t="s">
        <v>3768</v>
      </c>
      <c r="J547" s="16">
        <v>65</v>
      </c>
      <c r="K547" s="81" t="s">
        <v>3079</v>
      </c>
      <c r="L547" s="168">
        <v>24305.235240000005</v>
      </c>
      <c r="M547" s="62">
        <f t="shared" si="32"/>
        <v>24305.235240000005</v>
      </c>
      <c r="O547" s="64">
        <f t="shared" si="31"/>
        <v>0</v>
      </c>
    </row>
    <row r="548" spans="1:15">
      <c r="A548" s="13" t="s">
        <v>548</v>
      </c>
      <c r="B548" s="101" t="s">
        <v>7314</v>
      </c>
      <c r="C548" s="13" t="s">
        <v>8814</v>
      </c>
      <c r="D548" s="13" t="s">
        <v>1869</v>
      </c>
      <c r="E548" s="12" t="s">
        <v>3569</v>
      </c>
      <c r="F548" s="12" t="s">
        <v>3804</v>
      </c>
      <c r="G548" s="9" t="s">
        <v>3797</v>
      </c>
      <c r="H548" s="14">
        <v>3</v>
      </c>
      <c r="I548" s="14" t="s">
        <v>3768</v>
      </c>
      <c r="J548" s="16">
        <v>65</v>
      </c>
      <c r="K548" s="81" t="s">
        <v>3079</v>
      </c>
      <c r="L548" s="168">
        <v>17638.849800000004</v>
      </c>
      <c r="M548" s="62">
        <f t="shared" si="32"/>
        <v>17638.849800000004</v>
      </c>
      <c r="O548" s="64">
        <f t="shared" si="31"/>
        <v>0</v>
      </c>
    </row>
    <row r="549" spans="1:15">
      <c r="A549" s="13" t="s">
        <v>553</v>
      </c>
      <c r="B549" s="101" t="s">
        <v>7327</v>
      </c>
      <c r="C549" s="13" t="s">
        <v>8819</v>
      </c>
      <c r="D549" s="13" t="s">
        <v>1869</v>
      </c>
      <c r="E549" s="12" t="s">
        <v>3573</v>
      </c>
      <c r="F549" s="12" t="s">
        <v>3804</v>
      </c>
      <c r="G549" s="9" t="s">
        <v>3798</v>
      </c>
      <c r="H549" s="14">
        <v>3</v>
      </c>
      <c r="I549" s="14" t="s">
        <v>3768</v>
      </c>
      <c r="J549" s="16">
        <v>100</v>
      </c>
      <c r="K549" s="81" t="s">
        <v>3079</v>
      </c>
      <c r="L549" s="168">
        <v>25274.737488000002</v>
      </c>
      <c r="M549" s="62">
        <f t="shared" si="32"/>
        <v>25274.737488000002</v>
      </c>
      <c r="O549" s="64">
        <f t="shared" si="31"/>
        <v>0</v>
      </c>
    </row>
    <row r="550" spans="1:15">
      <c r="A550" s="13" t="s">
        <v>558</v>
      </c>
      <c r="B550" s="101" t="s">
        <v>7322</v>
      </c>
      <c r="C550" s="13" t="s">
        <v>8825</v>
      </c>
      <c r="D550" s="13" t="s">
        <v>1869</v>
      </c>
      <c r="E550" s="12" t="s">
        <v>3577</v>
      </c>
      <c r="F550" s="12" t="s">
        <v>3804</v>
      </c>
      <c r="G550" s="9" t="s">
        <v>3797</v>
      </c>
      <c r="H550" s="14">
        <v>3</v>
      </c>
      <c r="I550" s="14" t="s">
        <v>3768</v>
      </c>
      <c r="J550" s="16">
        <v>100</v>
      </c>
      <c r="K550" s="81" t="s">
        <v>3079</v>
      </c>
      <c r="L550" s="168">
        <v>18608.352048000004</v>
      </c>
      <c r="M550" s="62">
        <f t="shared" si="32"/>
        <v>18608.352048000004</v>
      </c>
      <c r="O550" s="64">
        <f t="shared" si="31"/>
        <v>0</v>
      </c>
    </row>
    <row r="551" spans="1:15">
      <c r="A551" s="13" t="s">
        <v>562</v>
      </c>
      <c r="B551" s="101" t="s">
        <v>7293</v>
      </c>
      <c r="C551" s="13" t="s">
        <v>8829</v>
      </c>
      <c r="D551" s="13" t="s">
        <v>1869</v>
      </c>
      <c r="E551" s="12" t="s">
        <v>3581</v>
      </c>
      <c r="F551" s="12" t="s">
        <v>3804</v>
      </c>
      <c r="G551" s="9" t="s">
        <v>3798</v>
      </c>
      <c r="H551" s="14">
        <v>3</v>
      </c>
      <c r="I551" s="14" t="s">
        <v>3768</v>
      </c>
      <c r="J551" s="16">
        <v>30</v>
      </c>
      <c r="K551" s="81" t="s">
        <v>3079</v>
      </c>
      <c r="L551" s="168">
        <v>22723.237680000006</v>
      </c>
      <c r="M551" s="62">
        <f t="shared" si="32"/>
        <v>22723.237680000006</v>
      </c>
      <c r="O551" s="64">
        <f t="shared" si="31"/>
        <v>0</v>
      </c>
    </row>
    <row r="552" spans="1:15">
      <c r="A552" s="13" t="s">
        <v>566</v>
      </c>
      <c r="B552" s="101" t="s">
        <v>7289</v>
      </c>
      <c r="C552" s="13" t="s">
        <v>8833</v>
      </c>
      <c r="D552" s="13" t="s">
        <v>1869</v>
      </c>
      <c r="E552" s="12" t="s">
        <v>3585</v>
      </c>
      <c r="F552" s="12" t="s">
        <v>3804</v>
      </c>
      <c r="G552" s="9" t="s">
        <v>3809</v>
      </c>
      <c r="H552" s="14">
        <v>3</v>
      </c>
      <c r="I552" s="14" t="s">
        <v>3768</v>
      </c>
      <c r="J552" s="16">
        <v>30</v>
      </c>
      <c r="K552" s="81" t="s">
        <v>3079</v>
      </c>
      <c r="L552" s="168">
        <v>31313.399832000003</v>
      </c>
      <c r="M552" s="62">
        <f t="shared" si="32"/>
        <v>31313.399832000003</v>
      </c>
      <c r="O552" s="64">
        <f t="shared" si="31"/>
        <v>0</v>
      </c>
    </row>
    <row r="553" spans="1:15">
      <c r="A553" s="13" t="s">
        <v>570</v>
      </c>
      <c r="B553" s="101" t="s">
        <v>7285</v>
      </c>
      <c r="C553" s="13" t="s">
        <v>8837</v>
      </c>
      <c r="D553" s="13" t="s">
        <v>1869</v>
      </c>
      <c r="E553" s="12" t="s">
        <v>3589</v>
      </c>
      <c r="F553" s="12" t="s">
        <v>3804</v>
      </c>
      <c r="G553" s="9" t="s">
        <v>3797</v>
      </c>
      <c r="H553" s="14">
        <v>3</v>
      </c>
      <c r="I553" s="14" t="s">
        <v>3768</v>
      </c>
      <c r="J553" s="16">
        <v>30</v>
      </c>
      <c r="K553" s="81" t="s">
        <v>3079</v>
      </c>
      <c r="L553" s="168">
        <v>16056.852240000002</v>
      </c>
      <c r="M553" s="62">
        <f t="shared" si="32"/>
        <v>16056.852240000002</v>
      </c>
      <c r="O553" s="64">
        <f t="shared" si="31"/>
        <v>0</v>
      </c>
    </row>
    <row r="554" spans="1:15">
      <c r="A554" s="13" t="s">
        <v>577</v>
      </c>
      <c r="B554" s="101" t="s">
        <v>7307</v>
      </c>
      <c r="C554" s="13" t="s">
        <v>8844</v>
      </c>
      <c r="D554" s="13" t="s">
        <v>1869</v>
      </c>
      <c r="E554" s="12" t="s">
        <v>3594</v>
      </c>
      <c r="F554" s="12" t="s">
        <v>3804</v>
      </c>
      <c r="G554" s="9" t="s">
        <v>3798</v>
      </c>
      <c r="H554" s="14">
        <v>3</v>
      </c>
      <c r="I554" s="14" t="s">
        <v>3768</v>
      </c>
      <c r="J554" s="16">
        <v>42</v>
      </c>
      <c r="K554" s="81" t="s">
        <v>3079</v>
      </c>
      <c r="L554" s="168">
        <v>23237.598384000001</v>
      </c>
      <c r="M554" s="62">
        <f t="shared" si="32"/>
        <v>23237.598384000001</v>
      </c>
      <c r="O554" s="64">
        <f t="shared" si="31"/>
        <v>0</v>
      </c>
    </row>
    <row r="555" spans="1:15">
      <c r="A555" s="13" t="s">
        <v>581</v>
      </c>
      <c r="B555" s="101" t="s">
        <v>7303</v>
      </c>
      <c r="C555" s="13" t="s">
        <v>8848</v>
      </c>
      <c r="D555" s="13" t="s">
        <v>1869</v>
      </c>
      <c r="E555" s="12" t="s">
        <v>3598</v>
      </c>
      <c r="F555" s="12" t="s">
        <v>3804</v>
      </c>
      <c r="G555" s="9" t="s">
        <v>3809</v>
      </c>
      <c r="H555" s="14">
        <v>3</v>
      </c>
      <c r="I555" s="14" t="s">
        <v>3768</v>
      </c>
      <c r="J555" s="16">
        <v>42</v>
      </c>
      <c r="K555" s="81" t="s">
        <v>3079</v>
      </c>
      <c r="L555" s="168">
        <v>31827.760536000005</v>
      </c>
      <c r="M555" s="62">
        <f t="shared" si="32"/>
        <v>31827.760536000005</v>
      </c>
      <c r="O555" s="64">
        <f t="shared" si="31"/>
        <v>0</v>
      </c>
    </row>
    <row r="556" spans="1:15">
      <c r="A556" s="13" t="s">
        <v>586</v>
      </c>
      <c r="B556" s="101" t="s">
        <v>7298</v>
      </c>
      <c r="C556" s="13" t="s">
        <v>8853</v>
      </c>
      <c r="D556" s="13" t="s">
        <v>1869</v>
      </c>
      <c r="E556" s="12" t="s">
        <v>3602</v>
      </c>
      <c r="F556" s="12" t="s">
        <v>3804</v>
      </c>
      <c r="G556" s="9" t="s">
        <v>3797</v>
      </c>
      <c r="H556" s="14">
        <v>3</v>
      </c>
      <c r="I556" s="14" t="s">
        <v>3768</v>
      </c>
      <c r="J556" s="16">
        <v>42</v>
      </c>
      <c r="K556" s="81" t="s">
        <v>3079</v>
      </c>
      <c r="L556" s="168">
        <v>16571.212944000003</v>
      </c>
      <c r="M556" s="62">
        <f t="shared" si="32"/>
        <v>16571.212944000003</v>
      </c>
      <c r="O556" s="64">
        <f t="shared" si="31"/>
        <v>0</v>
      </c>
    </row>
    <row r="557" spans="1:15">
      <c r="A557" s="13" t="s">
        <v>587</v>
      </c>
      <c r="B557" s="101" t="s">
        <v>7297</v>
      </c>
      <c r="C557" s="13" t="s">
        <v>8855</v>
      </c>
      <c r="D557" s="13" t="s">
        <v>1869</v>
      </c>
      <c r="E557" s="12" t="s">
        <v>3603</v>
      </c>
      <c r="F557" s="12" t="s">
        <v>3804</v>
      </c>
      <c r="G557" s="9" t="s">
        <v>3797</v>
      </c>
      <c r="H557" s="14">
        <v>4</v>
      </c>
      <c r="I557" s="14" t="s">
        <v>3768</v>
      </c>
      <c r="J557" s="16">
        <v>42</v>
      </c>
      <c r="K557" s="81" t="s">
        <v>3079</v>
      </c>
      <c r="L557" s="168">
        <v>21533.778551999996</v>
      </c>
      <c r="M557" s="62">
        <f t="shared" si="32"/>
        <v>21533.778551999996</v>
      </c>
      <c r="O557" s="64">
        <f t="shared" si="31"/>
        <v>0</v>
      </c>
    </row>
    <row r="558" spans="1:15">
      <c r="A558" s="13" t="s">
        <v>724</v>
      </c>
      <c r="B558" s="102" t="s">
        <v>7014</v>
      </c>
      <c r="C558" s="9" t="s">
        <v>9134</v>
      </c>
      <c r="D558" s="13" t="s">
        <v>1869</v>
      </c>
      <c r="E558" s="12" t="s">
        <v>3736</v>
      </c>
      <c r="F558" s="12" t="s">
        <v>3805</v>
      </c>
      <c r="G558" s="9" t="s">
        <v>3798</v>
      </c>
      <c r="H558" s="14">
        <v>3</v>
      </c>
      <c r="I558" s="14" t="s">
        <v>3778</v>
      </c>
      <c r="J558" s="16">
        <v>100</v>
      </c>
      <c r="K558" s="81" t="s">
        <v>3079</v>
      </c>
      <c r="L558" s="168">
        <v>64319.009040000012</v>
      </c>
      <c r="M558" s="62">
        <f t="shared" si="32"/>
        <v>64319.009040000012</v>
      </c>
      <c r="O558" s="64">
        <f t="shared" si="31"/>
        <v>0</v>
      </c>
    </row>
    <row r="559" spans="1:15">
      <c r="A559" s="13" t="s">
        <v>725</v>
      </c>
      <c r="B559" s="101" t="s">
        <v>7013</v>
      </c>
      <c r="C559" s="13" t="s">
        <v>9135</v>
      </c>
      <c r="D559" s="13" t="s">
        <v>1869</v>
      </c>
      <c r="E559" s="12" t="s">
        <v>3737</v>
      </c>
      <c r="F559" s="12" t="s">
        <v>3805</v>
      </c>
      <c r="G559" s="9" t="s">
        <v>3810</v>
      </c>
      <c r="H559" s="14">
        <v>3</v>
      </c>
      <c r="I559" s="14" t="s">
        <v>3778</v>
      </c>
      <c r="J559" s="16">
        <v>100</v>
      </c>
      <c r="K559" s="81" t="s">
        <v>3079</v>
      </c>
      <c r="L559" s="168">
        <v>74414.854800000016</v>
      </c>
      <c r="M559" s="62">
        <f t="shared" si="32"/>
        <v>74414.854800000016</v>
      </c>
      <c r="O559" s="64">
        <f t="shared" si="31"/>
        <v>0</v>
      </c>
    </row>
    <row r="560" spans="1:15">
      <c r="A560" s="13" t="s">
        <v>726</v>
      </c>
      <c r="B560" s="101" t="s">
        <v>7012</v>
      </c>
      <c r="C560" s="13" t="s">
        <v>9136</v>
      </c>
      <c r="D560" s="13" t="s">
        <v>1869</v>
      </c>
      <c r="E560" s="12" t="s">
        <v>3738</v>
      </c>
      <c r="F560" s="12" t="s">
        <v>3805</v>
      </c>
      <c r="G560" s="9" t="s">
        <v>3797</v>
      </c>
      <c r="H560" s="14">
        <v>3</v>
      </c>
      <c r="I560" s="14" t="s">
        <v>3778</v>
      </c>
      <c r="J560" s="16">
        <v>100</v>
      </c>
      <c r="K560" s="81" t="s">
        <v>3079</v>
      </c>
      <c r="L560" s="168">
        <v>54342.185040000011</v>
      </c>
      <c r="M560" s="62">
        <f t="shared" si="32"/>
        <v>54342.185040000011</v>
      </c>
      <c r="O560" s="64">
        <f t="shared" si="31"/>
        <v>0</v>
      </c>
    </row>
    <row r="561" spans="1:15">
      <c r="A561" s="13"/>
      <c r="B561" s="101" t="s">
        <v>7030</v>
      </c>
      <c r="C561" s="13" t="s">
        <v>9137</v>
      </c>
      <c r="D561" s="13" t="s">
        <v>1869</v>
      </c>
      <c r="E561" s="12" t="s">
        <v>9037</v>
      </c>
      <c r="F561" s="12" t="s">
        <v>3805</v>
      </c>
      <c r="G561" s="9" t="s">
        <v>7042</v>
      </c>
      <c r="H561" s="14">
        <v>3</v>
      </c>
      <c r="I561" s="14" t="s">
        <v>3778</v>
      </c>
      <c r="J561" s="16">
        <v>100</v>
      </c>
      <c r="K561" s="81" t="s">
        <v>3079</v>
      </c>
      <c r="L561" s="168">
        <v>57673.044000000016</v>
      </c>
      <c r="M561" s="62">
        <f t="shared" si="32"/>
        <v>57673.044000000016</v>
      </c>
      <c r="O561" s="64">
        <f t="shared" si="31"/>
        <v>0</v>
      </c>
    </row>
    <row r="562" spans="1:15">
      <c r="A562" s="13" t="s">
        <v>727</v>
      </c>
      <c r="B562" s="101" t="s">
        <v>7015</v>
      </c>
      <c r="C562" s="13" t="s">
        <v>9138</v>
      </c>
      <c r="D562" s="13" t="s">
        <v>1869</v>
      </c>
      <c r="E562" s="12" t="s">
        <v>3739</v>
      </c>
      <c r="F562" s="12" t="s">
        <v>3805</v>
      </c>
      <c r="G562" s="9" t="s">
        <v>3797</v>
      </c>
      <c r="H562" s="14">
        <v>3</v>
      </c>
      <c r="I562" s="14" t="s">
        <v>3778</v>
      </c>
      <c r="J562" s="16">
        <v>130</v>
      </c>
      <c r="K562" s="81" t="s">
        <v>3079</v>
      </c>
      <c r="L562" s="168">
        <v>54937.293840000006</v>
      </c>
      <c r="M562" s="62">
        <f t="shared" si="32"/>
        <v>54937.293840000006</v>
      </c>
      <c r="O562" s="64">
        <f t="shared" si="31"/>
        <v>0</v>
      </c>
    </row>
    <row r="563" spans="1:15">
      <c r="A563" s="13" t="s">
        <v>728</v>
      </c>
      <c r="B563" s="101" t="s">
        <v>7011</v>
      </c>
      <c r="C563" s="13" t="s">
        <v>9139</v>
      </c>
      <c r="D563" s="13" t="s">
        <v>1869</v>
      </c>
      <c r="E563" s="12" t="s">
        <v>3740</v>
      </c>
      <c r="F563" s="12" t="s">
        <v>3805</v>
      </c>
      <c r="G563" s="9" t="s">
        <v>3798</v>
      </c>
      <c r="H563" s="14">
        <v>3</v>
      </c>
      <c r="I563" s="14" t="s">
        <v>3778</v>
      </c>
      <c r="J563" s="16">
        <v>85</v>
      </c>
      <c r="K563" s="81" t="s">
        <v>3079</v>
      </c>
      <c r="L563" s="168">
        <v>60403.543200000007</v>
      </c>
      <c r="M563" s="62">
        <f t="shared" si="32"/>
        <v>60403.543200000007</v>
      </c>
      <c r="O563" s="64">
        <f t="shared" si="31"/>
        <v>0</v>
      </c>
    </row>
    <row r="564" spans="1:15">
      <c r="A564" s="13" t="s">
        <v>729</v>
      </c>
      <c r="B564" s="101" t="s">
        <v>7010</v>
      </c>
      <c r="C564" s="13" t="s">
        <v>9140</v>
      </c>
      <c r="D564" s="13" t="s">
        <v>1869</v>
      </c>
      <c r="E564" s="12" t="s">
        <v>3741</v>
      </c>
      <c r="F564" s="12" t="s">
        <v>3805</v>
      </c>
      <c r="G564" s="9" t="s">
        <v>3810</v>
      </c>
      <c r="H564" s="14">
        <v>3</v>
      </c>
      <c r="I564" s="14" t="s">
        <v>3778</v>
      </c>
      <c r="J564" s="16">
        <v>85</v>
      </c>
      <c r="K564" s="81" t="s">
        <v>3079</v>
      </c>
      <c r="L564" s="168">
        <v>70499.388960000011</v>
      </c>
      <c r="M564" s="62">
        <f t="shared" si="32"/>
        <v>70499.388960000011</v>
      </c>
      <c r="O564" s="64">
        <f t="shared" si="31"/>
        <v>0</v>
      </c>
    </row>
    <row r="565" spans="1:15">
      <c r="A565" s="13" t="s">
        <v>730</v>
      </c>
      <c r="B565" s="101" t="s">
        <v>7009</v>
      </c>
      <c r="C565" s="13" t="s">
        <v>9141</v>
      </c>
      <c r="D565" s="13" t="s">
        <v>1869</v>
      </c>
      <c r="E565" s="12" t="s">
        <v>3742</v>
      </c>
      <c r="F565" s="12" t="s">
        <v>3805</v>
      </c>
      <c r="G565" s="9" t="s">
        <v>3797</v>
      </c>
      <c r="H565" s="14">
        <v>3</v>
      </c>
      <c r="I565" s="14" t="s">
        <v>3778</v>
      </c>
      <c r="J565" s="16">
        <v>85</v>
      </c>
      <c r="K565" s="81" t="s">
        <v>3079</v>
      </c>
      <c r="L565" s="168">
        <v>50426.719200000014</v>
      </c>
      <c r="M565" s="62">
        <f t="shared" si="32"/>
        <v>50426.719200000014</v>
      </c>
      <c r="O565" s="64">
        <f t="shared" si="31"/>
        <v>0</v>
      </c>
    </row>
    <row r="566" spans="1:15">
      <c r="A566" s="13"/>
      <c r="B566" s="101" t="s">
        <v>7032</v>
      </c>
      <c r="C566" s="13" t="s">
        <v>9142</v>
      </c>
      <c r="D566" s="13" t="s">
        <v>1869</v>
      </c>
      <c r="E566" s="12" t="s">
        <v>3742</v>
      </c>
      <c r="F566" s="12" t="s">
        <v>3805</v>
      </c>
      <c r="G566" s="9" t="s">
        <v>9038</v>
      </c>
      <c r="H566" s="14">
        <v>3</v>
      </c>
      <c r="I566" s="14" t="s">
        <v>3778</v>
      </c>
      <c r="J566" s="16">
        <v>85</v>
      </c>
      <c r="K566" s="81" t="s">
        <v>3079</v>
      </c>
      <c r="L566" s="168">
        <v>55784.448720000008</v>
      </c>
      <c r="M566" s="62">
        <f t="shared" si="32"/>
        <v>55784.448720000008</v>
      </c>
      <c r="O566" s="64">
        <f t="shared" si="31"/>
        <v>0</v>
      </c>
    </row>
    <row r="567" spans="1:15">
      <c r="A567" s="13"/>
      <c r="B567" s="101" t="s">
        <v>7031</v>
      </c>
      <c r="C567" s="13" t="s">
        <v>9143</v>
      </c>
      <c r="D567" s="13" t="s">
        <v>1869</v>
      </c>
      <c r="E567" s="12" t="s">
        <v>3742</v>
      </c>
      <c r="F567" s="12" t="s">
        <v>3805</v>
      </c>
      <c r="G567" s="9" t="s">
        <v>9039</v>
      </c>
      <c r="H567" s="14">
        <v>3</v>
      </c>
      <c r="I567" s="14" t="s">
        <v>3778</v>
      </c>
      <c r="J567" s="16">
        <v>85</v>
      </c>
      <c r="K567" s="81" t="s">
        <v>3079</v>
      </c>
      <c r="L567" s="168">
        <v>56505.580560000009</v>
      </c>
      <c r="M567" s="62">
        <f t="shared" ref="M567:M598" si="33">L567-L567*M$4</f>
        <v>56505.580560000009</v>
      </c>
      <c r="O567" s="64">
        <f t="shared" si="31"/>
        <v>0</v>
      </c>
    </row>
    <row r="568" spans="1:15">
      <c r="A568" s="13" t="s">
        <v>731</v>
      </c>
      <c r="B568" s="101" t="s">
        <v>7016</v>
      </c>
      <c r="C568" s="13" t="s">
        <v>9144</v>
      </c>
      <c r="D568" s="13" t="s">
        <v>1869</v>
      </c>
      <c r="E568" s="12" t="s">
        <v>3743</v>
      </c>
      <c r="F568" s="12" t="s">
        <v>3805</v>
      </c>
      <c r="G568" s="9" t="s">
        <v>3797</v>
      </c>
      <c r="H568" s="14">
        <v>3</v>
      </c>
      <c r="I568" s="14" t="s">
        <v>3778</v>
      </c>
      <c r="J568" s="16">
        <v>150</v>
      </c>
      <c r="K568" s="81" t="s">
        <v>3079</v>
      </c>
      <c r="L568" s="168">
        <v>61096.66992</v>
      </c>
      <c r="M568" s="62">
        <f t="shared" si="33"/>
        <v>61096.66992</v>
      </c>
      <c r="O568" s="64">
        <f t="shared" si="31"/>
        <v>0</v>
      </c>
    </row>
    <row r="569" spans="1:15">
      <c r="A569" s="13" t="s">
        <v>303</v>
      </c>
      <c r="B569" s="101" t="s">
        <v>7416</v>
      </c>
      <c r="C569" s="13" t="s">
        <v>8627</v>
      </c>
      <c r="D569" s="13" t="s">
        <v>1869</v>
      </c>
      <c r="E569" s="12" t="s">
        <v>3326</v>
      </c>
      <c r="F569" s="12" t="s">
        <v>3804</v>
      </c>
      <c r="G569" s="9" t="s">
        <v>3797</v>
      </c>
      <c r="H569" s="14">
        <v>3</v>
      </c>
      <c r="I569" s="14" t="s">
        <v>3749</v>
      </c>
      <c r="J569" s="16">
        <v>85</v>
      </c>
      <c r="K569" s="81" t="s">
        <v>3079</v>
      </c>
      <c r="L569" s="168" t="s">
        <v>9146</v>
      </c>
      <c r="O569" s="64">
        <f t="shared" si="31"/>
        <v>0</v>
      </c>
    </row>
    <row r="570" spans="1:15">
      <c r="A570" s="13" t="s">
        <v>308</v>
      </c>
      <c r="B570" s="101" t="s">
        <v>7419</v>
      </c>
      <c r="C570" s="13" t="s">
        <v>8632</v>
      </c>
      <c r="D570" s="13" t="s">
        <v>1869</v>
      </c>
      <c r="E570" s="12" t="s">
        <v>3331</v>
      </c>
      <c r="F570" s="12" t="s">
        <v>3804</v>
      </c>
      <c r="G570" s="9" t="s">
        <v>3797</v>
      </c>
      <c r="H570" s="14">
        <v>3</v>
      </c>
      <c r="I570" s="14" t="s">
        <v>3749</v>
      </c>
      <c r="J570" s="16">
        <v>25</v>
      </c>
      <c r="K570" s="81" t="s">
        <v>3079</v>
      </c>
      <c r="L570" s="168" t="s">
        <v>9146</v>
      </c>
      <c r="O570" s="64">
        <f t="shared" si="31"/>
        <v>0</v>
      </c>
    </row>
    <row r="571" spans="1:15">
      <c r="A571" s="13" t="s">
        <v>326</v>
      </c>
      <c r="B571" s="101" t="s">
        <v>7077</v>
      </c>
      <c r="C571" s="13" t="s">
        <v>8650</v>
      </c>
      <c r="D571" s="13" t="s">
        <v>1869</v>
      </c>
      <c r="E571" s="12" t="s">
        <v>3350</v>
      </c>
      <c r="F571" s="12" t="s">
        <v>3804</v>
      </c>
      <c r="G571" s="9" t="s">
        <v>3797</v>
      </c>
      <c r="H571" s="14">
        <v>3</v>
      </c>
      <c r="I571" s="14" t="s">
        <v>3749</v>
      </c>
      <c r="J571" s="16">
        <v>25</v>
      </c>
      <c r="K571" s="81" t="s">
        <v>3079</v>
      </c>
      <c r="L571" s="168">
        <v>4169.2622400000009</v>
      </c>
      <c r="M571" s="62">
        <f>L571-L571*M$4</f>
        <v>4169.2622400000009</v>
      </c>
      <c r="O571" s="64">
        <f t="shared" si="31"/>
        <v>0</v>
      </c>
    </row>
    <row r="572" spans="1:15">
      <c r="A572" s="13" t="s">
        <v>342</v>
      </c>
      <c r="B572" s="101" t="s">
        <v>7094</v>
      </c>
      <c r="C572" s="13" t="s">
        <v>8668</v>
      </c>
      <c r="D572" s="13" t="s">
        <v>1869</v>
      </c>
      <c r="E572" s="12" t="s">
        <v>3366</v>
      </c>
      <c r="F572" s="12" t="s">
        <v>3804</v>
      </c>
      <c r="G572" s="9" t="s">
        <v>3797</v>
      </c>
      <c r="H572" s="14">
        <v>3</v>
      </c>
      <c r="I572" s="14" t="s">
        <v>3749</v>
      </c>
      <c r="J572" s="16">
        <v>30</v>
      </c>
      <c r="K572" s="81" t="s">
        <v>3079</v>
      </c>
      <c r="L572" s="168">
        <v>4783.6245600000002</v>
      </c>
      <c r="M572" s="62">
        <f>L572-L572*M$4</f>
        <v>4783.6245600000002</v>
      </c>
      <c r="O572" s="64">
        <f t="shared" si="31"/>
        <v>0</v>
      </c>
    </row>
    <row r="573" spans="1:15">
      <c r="A573" s="13" t="s">
        <v>649</v>
      </c>
      <c r="B573" s="197" t="s">
        <v>7396</v>
      </c>
      <c r="C573" s="152" t="s">
        <v>8916</v>
      </c>
      <c r="D573" s="13" t="s">
        <v>1869</v>
      </c>
      <c r="E573" s="12" t="s">
        <v>3661</v>
      </c>
      <c r="F573" s="12" t="s">
        <v>3803</v>
      </c>
      <c r="G573" s="9" t="s">
        <v>3798</v>
      </c>
      <c r="H573" s="14">
        <v>3</v>
      </c>
      <c r="I573" s="14" t="s">
        <v>3749</v>
      </c>
      <c r="J573" s="16">
        <v>85</v>
      </c>
      <c r="K573" s="81" t="s">
        <v>3079</v>
      </c>
      <c r="L573" s="168">
        <v>18112.311360000003</v>
      </c>
      <c r="M573" s="62">
        <f>L573-L573*M$4</f>
        <v>18112.311360000003</v>
      </c>
      <c r="O573" s="64">
        <f t="shared" si="31"/>
        <v>0</v>
      </c>
    </row>
    <row r="574" spans="1:15">
      <c r="A574" s="13" t="s">
        <v>656</v>
      </c>
      <c r="B574" s="101" t="s">
        <v>7388</v>
      </c>
      <c r="C574" s="13" t="s">
        <v>9112</v>
      </c>
      <c r="D574" s="13" t="s">
        <v>1869</v>
      </c>
      <c r="E574" s="12" t="s">
        <v>3668</v>
      </c>
      <c r="F574" s="12" t="s">
        <v>3804</v>
      </c>
      <c r="G574" s="9" t="s">
        <v>3797</v>
      </c>
      <c r="H574" s="14">
        <v>3</v>
      </c>
      <c r="I574" s="14" t="s">
        <v>3749</v>
      </c>
      <c r="J574" s="16">
        <v>85</v>
      </c>
      <c r="K574" s="81" t="s">
        <v>3079</v>
      </c>
      <c r="L574" s="168">
        <v>14261.607360000002</v>
      </c>
      <c r="M574" s="62">
        <f>L574-L574*M$4</f>
        <v>14261.607360000002</v>
      </c>
      <c r="O574" s="64">
        <f t="shared" si="31"/>
        <v>0</v>
      </c>
    </row>
    <row r="575" spans="1:15">
      <c r="A575" s="13" t="s">
        <v>291</v>
      </c>
      <c r="B575" s="101" t="s">
        <v>7427</v>
      </c>
      <c r="C575" s="13" t="s">
        <v>8615</v>
      </c>
      <c r="D575" s="13" t="s">
        <v>1869</v>
      </c>
      <c r="E575" s="12" t="s">
        <v>3310</v>
      </c>
      <c r="F575" s="12" t="s">
        <v>3804</v>
      </c>
      <c r="G575" s="9" t="s">
        <v>3797</v>
      </c>
      <c r="H575" s="14">
        <v>3</v>
      </c>
      <c r="I575" s="14" t="s">
        <v>3782</v>
      </c>
      <c r="J575" s="16">
        <v>35</v>
      </c>
      <c r="K575" s="81" t="s">
        <v>3079</v>
      </c>
      <c r="L575" s="168" t="s">
        <v>9146</v>
      </c>
      <c r="O575" s="64">
        <f t="shared" si="31"/>
        <v>0</v>
      </c>
    </row>
    <row r="576" spans="1:15">
      <c r="A576" s="13" t="s">
        <v>350</v>
      </c>
      <c r="B576" s="101" t="s">
        <v>7061</v>
      </c>
      <c r="C576" s="13" t="s">
        <v>9047</v>
      </c>
      <c r="D576" s="13" t="s">
        <v>1869</v>
      </c>
      <c r="E576" s="12" t="s">
        <v>3374</v>
      </c>
      <c r="F576" s="12" t="s">
        <v>3804</v>
      </c>
      <c r="G576" s="9" t="s">
        <v>3798</v>
      </c>
      <c r="H576" s="14">
        <v>3</v>
      </c>
      <c r="I576" s="14" t="s">
        <v>3782</v>
      </c>
      <c r="J576" s="16">
        <v>30</v>
      </c>
      <c r="K576" s="81" t="s">
        <v>3079</v>
      </c>
      <c r="L576" s="168">
        <v>4743.3672000000006</v>
      </c>
      <c r="M576" s="62">
        <f t="shared" ref="M576:M599" si="34">L576-L576*M$4</f>
        <v>4743.3672000000006</v>
      </c>
      <c r="O576" s="64">
        <f t="shared" si="31"/>
        <v>0</v>
      </c>
    </row>
    <row r="577" spans="1:17">
      <c r="A577" s="13" t="s">
        <v>358</v>
      </c>
      <c r="B577" s="101" t="s">
        <v>7069</v>
      </c>
      <c r="C577" s="13" t="s">
        <v>9055</v>
      </c>
      <c r="D577" s="13" t="s">
        <v>1869</v>
      </c>
      <c r="E577" s="12" t="s">
        <v>3382</v>
      </c>
      <c r="F577" s="12" t="s">
        <v>3804</v>
      </c>
      <c r="G577" s="9" t="s">
        <v>3797</v>
      </c>
      <c r="H577" s="14">
        <v>3</v>
      </c>
      <c r="I577" s="14" t="s">
        <v>3782</v>
      </c>
      <c r="J577" s="16">
        <v>30</v>
      </c>
      <c r="K577" s="81" t="s">
        <v>3079</v>
      </c>
      <c r="L577" s="168">
        <v>3710.6783999999998</v>
      </c>
      <c r="M577" s="62">
        <f t="shared" si="34"/>
        <v>3710.6783999999998</v>
      </c>
      <c r="O577" s="64">
        <f t="shared" si="31"/>
        <v>0</v>
      </c>
    </row>
    <row r="578" spans="1:17">
      <c r="A578" s="13" t="s">
        <v>363</v>
      </c>
      <c r="B578" s="101" t="s">
        <v>7050</v>
      </c>
      <c r="C578" s="13" t="s">
        <v>9060</v>
      </c>
      <c r="D578" s="13" t="s">
        <v>1869</v>
      </c>
      <c r="E578" s="12" t="s">
        <v>3387</v>
      </c>
      <c r="F578" s="12" t="s">
        <v>3804</v>
      </c>
      <c r="G578" s="9" t="s">
        <v>3798</v>
      </c>
      <c r="H578" s="14">
        <v>3</v>
      </c>
      <c r="I578" s="14" t="s">
        <v>3782</v>
      </c>
      <c r="J578" s="16">
        <v>25</v>
      </c>
      <c r="K578" s="81" t="s">
        <v>3079</v>
      </c>
      <c r="L578" s="168">
        <v>4585.8384000000005</v>
      </c>
      <c r="M578" s="62">
        <f t="shared" si="34"/>
        <v>4585.8384000000005</v>
      </c>
      <c r="O578" s="64">
        <f t="shared" si="31"/>
        <v>0</v>
      </c>
    </row>
    <row r="579" spans="1:17">
      <c r="A579" s="13" t="s">
        <v>371</v>
      </c>
      <c r="B579" s="101" t="s">
        <v>7058</v>
      </c>
      <c r="C579" s="13" t="s">
        <v>9068</v>
      </c>
      <c r="D579" s="13" t="s">
        <v>1869</v>
      </c>
      <c r="E579" s="12" t="s">
        <v>3395</v>
      </c>
      <c r="F579" s="12" t="s">
        <v>3804</v>
      </c>
      <c r="G579" s="9" t="s">
        <v>3797</v>
      </c>
      <c r="H579" s="14">
        <v>3</v>
      </c>
      <c r="I579" s="14" t="s">
        <v>3782</v>
      </c>
      <c r="J579" s="16">
        <v>25</v>
      </c>
      <c r="K579" s="81" t="s">
        <v>3079</v>
      </c>
      <c r="L579" s="168">
        <v>3553.1496000000002</v>
      </c>
      <c r="M579" s="62">
        <f t="shared" si="34"/>
        <v>3553.1496000000002</v>
      </c>
      <c r="O579" s="64">
        <f t="shared" si="31"/>
        <v>0</v>
      </c>
    </row>
    <row r="580" spans="1:17">
      <c r="A580" s="13" t="s">
        <v>376</v>
      </c>
      <c r="B580" s="101" t="s">
        <v>7175</v>
      </c>
      <c r="C580" s="13" t="s">
        <v>9074</v>
      </c>
      <c r="D580" s="13" t="s">
        <v>1869</v>
      </c>
      <c r="E580" s="12" t="s">
        <v>3400</v>
      </c>
      <c r="F580" s="12" t="s">
        <v>3804</v>
      </c>
      <c r="G580" s="9" t="s">
        <v>3798</v>
      </c>
      <c r="H580" s="14">
        <v>3</v>
      </c>
      <c r="I580" s="14" t="s">
        <v>3782</v>
      </c>
      <c r="J580" s="16">
        <v>42</v>
      </c>
      <c r="K580" s="81" t="s">
        <v>3079</v>
      </c>
      <c r="L580" s="168">
        <v>9763.2849600000027</v>
      </c>
      <c r="M580" s="62">
        <f t="shared" si="34"/>
        <v>9763.2849600000027</v>
      </c>
      <c r="O580" s="64">
        <f t="shared" si="31"/>
        <v>0</v>
      </c>
    </row>
    <row r="581" spans="1:17">
      <c r="A581" s="13" t="s">
        <v>384</v>
      </c>
      <c r="B581" s="101" t="s">
        <v>7167</v>
      </c>
      <c r="C581" s="13" t="s">
        <v>9082</v>
      </c>
      <c r="D581" s="13" t="s">
        <v>1869</v>
      </c>
      <c r="E581" s="12" t="s">
        <v>3408</v>
      </c>
      <c r="F581" s="12" t="s">
        <v>3804</v>
      </c>
      <c r="G581" s="9" t="s">
        <v>3797</v>
      </c>
      <c r="H581" s="14">
        <v>3</v>
      </c>
      <c r="I581" s="14" t="s">
        <v>3782</v>
      </c>
      <c r="J581" s="16">
        <v>42</v>
      </c>
      <c r="K581" s="81" t="s">
        <v>3079</v>
      </c>
      <c r="L581" s="168">
        <v>8363.0289600000015</v>
      </c>
      <c r="M581" s="62">
        <f t="shared" si="34"/>
        <v>8363.0289600000015</v>
      </c>
      <c r="O581" s="64">
        <f t="shared" ref="O581:O644" si="35">M581*N581</f>
        <v>0</v>
      </c>
    </row>
    <row r="582" spans="1:17">
      <c r="A582" s="13" t="s">
        <v>394</v>
      </c>
      <c r="B582" s="101" t="s">
        <v>7196</v>
      </c>
      <c r="C582" s="13" t="s">
        <v>8677</v>
      </c>
      <c r="D582" s="13" t="s">
        <v>1869</v>
      </c>
      <c r="E582" s="12" t="s">
        <v>3418</v>
      </c>
      <c r="F582" s="12" t="s">
        <v>3804</v>
      </c>
      <c r="G582" s="9" t="s">
        <v>3798</v>
      </c>
      <c r="H582" s="14">
        <v>3</v>
      </c>
      <c r="I582" s="14" t="s">
        <v>3782</v>
      </c>
      <c r="J582" s="16">
        <v>50</v>
      </c>
      <c r="K582" s="81" t="s">
        <v>3079</v>
      </c>
      <c r="L582" s="168">
        <v>10179.861120000001</v>
      </c>
      <c r="M582" s="62">
        <f t="shared" si="34"/>
        <v>10179.861120000001</v>
      </c>
      <c r="O582" s="64">
        <f t="shared" si="35"/>
        <v>0</v>
      </c>
    </row>
    <row r="583" spans="1:17">
      <c r="A583" s="126" t="s">
        <v>403</v>
      </c>
      <c r="B583" s="101" t="s">
        <v>7187</v>
      </c>
      <c r="C583" s="13" t="s">
        <v>8686</v>
      </c>
      <c r="D583" s="13" t="s">
        <v>1869</v>
      </c>
      <c r="E583" s="12" t="s">
        <v>3427</v>
      </c>
      <c r="F583" s="12" t="s">
        <v>3804</v>
      </c>
      <c r="G583" s="9" t="s">
        <v>3797</v>
      </c>
      <c r="H583" s="14">
        <v>3</v>
      </c>
      <c r="I583" s="14" t="s">
        <v>3782</v>
      </c>
      <c r="J583" s="16">
        <v>50</v>
      </c>
      <c r="K583" s="81" t="s">
        <v>3079</v>
      </c>
      <c r="L583" s="168">
        <v>8779.6051200000002</v>
      </c>
      <c r="M583" s="62">
        <f t="shared" si="34"/>
        <v>8779.6051200000002</v>
      </c>
      <c r="O583" s="64">
        <f t="shared" si="35"/>
        <v>0</v>
      </c>
    </row>
    <row r="584" spans="1:17">
      <c r="A584" s="126" t="s">
        <v>426</v>
      </c>
      <c r="B584" s="101" t="s">
        <v>7122</v>
      </c>
      <c r="C584" s="13" t="s">
        <v>9095</v>
      </c>
      <c r="D584" s="13" t="s">
        <v>1869</v>
      </c>
      <c r="E584" s="12" t="s">
        <v>3449</v>
      </c>
      <c r="F584" s="12" t="s">
        <v>3804</v>
      </c>
      <c r="G584" s="9" t="s">
        <v>3797</v>
      </c>
      <c r="H584" s="14">
        <v>3</v>
      </c>
      <c r="I584" s="14" t="s">
        <v>3782</v>
      </c>
      <c r="J584" s="16" t="s">
        <v>3799</v>
      </c>
      <c r="K584" s="81" t="s">
        <v>3079</v>
      </c>
      <c r="L584" s="168">
        <v>5014.6668</v>
      </c>
      <c r="M584" s="62">
        <f t="shared" si="34"/>
        <v>5014.6668</v>
      </c>
      <c r="O584" s="64">
        <f t="shared" si="35"/>
        <v>0</v>
      </c>
    </row>
    <row r="585" spans="1:17">
      <c r="A585" s="126" t="s">
        <v>438</v>
      </c>
      <c r="B585" s="101" t="s">
        <v>7156</v>
      </c>
      <c r="C585" s="13" t="s">
        <v>8706</v>
      </c>
      <c r="D585" s="13" t="s">
        <v>1869</v>
      </c>
      <c r="E585" s="12" t="s">
        <v>3460</v>
      </c>
      <c r="F585" s="12" t="s">
        <v>3804</v>
      </c>
      <c r="G585" s="9" t="s">
        <v>3798</v>
      </c>
      <c r="H585" s="14">
        <v>3</v>
      </c>
      <c r="I585" s="14" t="s">
        <v>3782</v>
      </c>
      <c r="J585" s="16" t="s">
        <v>3505</v>
      </c>
      <c r="K585" s="81" t="s">
        <v>3079</v>
      </c>
      <c r="L585" s="168">
        <v>6740.4823200000001</v>
      </c>
      <c r="M585" s="62">
        <f t="shared" si="34"/>
        <v>6740.4823200000001</v>
      </c>
      <c r="O585" s="64">
        <f t="shared" si="35"/>
        <v>0</v>
      </c>
    </row>
    <row r="586" spans="1:17">
      <c r="A586" s="126" t="s">
        <v>449</v>
      </c>
      <c r="B586" s="101" t="s">
        <v>7145</v>
      </c>
      <c r="C586" s="13" t="s">
        <v>8717</v>
      </c>
      <c r="D586" s="13" t="s">
        <v>1869</v>
      </c>
      <c r="E586" s="12" t="s">
        <v>3471</v>
      </c>
      <c r="F586" s="12" t="s">
        <v>3804</v>
      </c>
      <c r="G586" s="9" t="s">
        <v>3797</v>
      </c>
      <c r="H586" s="14">
        <v>3</v>
      </c>
      <c r="I586" s="14" t="s">
        <v>3782</v>
      </c>
      <c r="J586" s="16" t="s">
        <v>3505</v>
      </c>
      <c r="K586" s="81" t="s">
        <v>3079</v>
      </c>
      <c r="L586" s="168">
        <v>5340.2263200000007</v>
      </c>
      <c r="M586" s="62">
        <f t="shared" si="34"/>
        <v>5340.2263200000007</v>
      </c>
      <c r="O586" s="64">
        <f t="shared" si="35"/>
        <v>0</v>
      </c>
    </row>
    <row r="587" spans="1:17">
      <c r="A587" s="126" t="s">
        <v>594</v>
      </c>
      <c r="B587" s="101" t="s">
        <v>7112</v>
      </c>
      <c r="C587" s="13" t="s">
        <v>8862</v>
      </c>
      <c r="D587" s="13" t="s">
        <v>1869</v>
      </c>
      <c r="E587" s="12" t="s">
        <v>3610</v>
      </c>
      <c r="F587" s="12" t="s">
        <v>3804</v>
      </c>
      <c r="G587" s="9" t="s">
        <v>3797</v>
      </c>
      <c r="H587" s="14">
        <v>3</v>
      </c>
      <c r="I587" s="14" t="s">
        <v>3782</v>
      </c>
      <c r="J587" s="16">
        <v>42</v>
      </c>
      <c r="K587" s="81" t="s">
        <v>3079</v>
      </c>
      <c r="L587" s="168">
        <v>8193.2479200000016</v>
      </c>
      <c r="M587" s="62">
        <f t="shared" si="34"/>
        <v>8193.2479200000016</v>
      </c>
      <c r="O587" s="64">
        <f t="shared" si="35"/>
        <v>0</v>
      </c>
    </row>
    <row r="588" spans="1:17">
      <c r="A588" s="126" t="s">
        <v>602</v>
      </c>
      <c r="B588" s="101" t="s">
        <v>7922</v>
      </c>
      <c r="C588" s="13" t="s">
        <v>9108</v>
      </c>
      <c r="D588" s="13" t="s">
        <v>1869</v>
      </c>
      <c r="E588" s="12" t="s">
        <v>3618</v>
      </c>
      <c r="F588" s="12" t="s">
        <v>3804</v>
      </c>
      <c r="G588" s="9" t="s">
        <v>3797</v>
      </c>
      <c r="H588" s="14">
        <v>3</v>
      </c>
      <c r="I588" s="14" t="s">
        <v>3782</v>
      </c>
      <c r="J588" s="16">
        <v>50</v>
      </c>
      <c r="K588" s="81" t="s">
        <v>3079</v>
      </c>
      <c r="L588" s="168">
        <v>8504.8048800000015</v>
      </c>
      <c r="M588" s="62">
        <f t="shared" si="34"/>
        <v>8504.8048800000015</v>
      </c>
      <c r="O588" s="64">
        <f t="shared" si="35"/>
        <v>0</v>
      </c>
    </row>
    <row r="589" spans="1:17">
      <c r="A589" s="126" t="s">
        <v>604</v>
      </c>
      <c r="B589" s="101" t="s">
        <v>7356</v>
      </c>
      <c r="C589" s="13" t="s">
        <v>8865</v>
      </c>
      <c r="D589" s="13" t="s">
        <v>1869</v>
      </c>
      <c r="E589" s="12" t="s">
        <v>3620</v>
      </c>
      <c r="F589" s="12" t="s">
        <v>3804</v>
      </c>
      <c r="G589" s="9" t="s">
        <v>3797</v>
      </c>
      <c r="H589" s="14">
        <v>3</v>
      </c>
      <c r="I589" s="14" t="s">
        <v>3769</v>
      </c>
      <c r="J589" s="16">
        <v>85</v>
      </c>
      <c r="K589" s="81" t="s">
        <v>3079</v>
      </c>
      <c r="L589" s="168">
        <v>30863.334216000003</v>
      </c>
      <c r="M589" s="62">
        <f t="shared" si="34"/>
        <v>30863.334216000003</v>
      </c>
      <c r="O589" s="64">
        <f t="shared" si="35"/>
        <v>0</v>
      </c>
    </row>
    <row r="590" spans="1:17">
      <c r="A590" s="126" t="s">
        <v>607</v>
      </c>
      <c r="B590" s="101" t="s">
        <v>7353</v>
      </c>
      <c r="C590" s="13" t="s">
        <v>8868</v>
      </c>
      <c r="D590" s="13" t="s">
        <v>1869</v>
      </c>
      <c r="E590" s="12" t="s">
        <v>3622</v>
      </c>
      <c r="F590" s="12" t="s">
        <v>3804</v>
      </c>
      <c r="G590" s="9" t="s">
        <v>3798</v>
      </c>
      <c r="H590" s="14">
        <v>3</v>
      </c>
      <c r="I590" s="14" t="s">
        <v>3769</v>
      </c>
      <c r="J590" s="16">
        <v>85</v>
      </c>
      <c r="K590" s="81" t="s">
        <v>3079</v>
      </c>
      <c r="L590" s="168">
        <v>38511.065736000004</v>
      </c>
      <c r="M590" s="62">
        <f t="shared" si="34"/>
        <v>38511.065736000004</v>
      </c>
      <c r="O590" s="64">
        <f t="shared" si="35"/>
        <v>0</v>
      </c>
    </row>
    <row r="591" spans="1:17" s="99" customFormat="1">
      <c r="A591" s="13" t="s">
        <v>609</v>
      </c>
      <c r="B591" s="101" t="s">
        <v>7351</v>
      </c>
      <c r="C591" s="13" t="s">
        <v>8870</v>
      </c>
      <c r="D591" s="13" t="s">
        <v>1869</v>
      </c>
      <c r="E591" s="12" t="s">
        <v>3624</v>
      </c>
      <c r="F591" s="12" t="s">
        <v>3804</v>
      </c>
      <c r="G591" s="9" t="s">
        <v>3797</v>
      </c>
      <c r="H591" s="14">
        <v>3</v>
      </c>
      <c r="I591" s="14" t="s">
        <v>3769</v>
      </c>
      <c r="J591" s="16">
        <v>100</v>
      </c>
      <c r="K591" s="81" t="s">
        <v>3079</v>
      </c>
      <c r="L591" s="168">
        <v>33047.675232000001</v>
      </c>
      <c r="M591" s="62">
        <f t="shared" si="34"/>
        <v>33047.675232000001</v>
      </c>
      <c r="N591" s="85"/>
      <c r="O591" s="64">
        <f t="shared" si="35"/>
        <v>0</v>
      </c>
      <c r="P591" s="85"/>
      <c r="Q591" s="85"/>
    </row>
    <row r="592" spans="1:17">
      <c r="A592" s="126" t="s">
        <v>610</v>
      </c>
      <c r="B592" s="101" t="s">
        <v>7350</v>
      </c>
      <c r="C592" s="13" t="s">
        <v>8871</v>
      </c>
      <c r="D592" s="13" t="s">
        <v>1869</v>
      </c>
      <c r="E592" s="12" t="s">
        <v>3624</v>
      </c>
      <c r="F592" s="12" t="s">
        <v>3804</v>
      </c>
      <c r="G592" s="9" t="s">
        <v>3797</v>
      </c>
      <c r="H592" s="14">
        <v>3</v>
      </c>
      <c r="I592" s="14" t="s">
        <v>3769</v>
      </c>
      <c r="J592" s="16">
        <v>100</v>
      </c>
      <c r="K592" s="81" t="s">
        <v>3079</v>
      </c>
      <c r="L592" s="168">
        <v>33047.675232000001</v>
      </c>
      <c r="M592" s="62">
        <f t="shared" si="34"/>
        <v>33047.675232000001</v>
      </c>
      <c r="O592" s="64">
        <f t="shared" si="35"/>
        <v>0</v>
      </c>
    </row>
    <row r="593" spans="1:15">
      <c r="A593" s="126" t="s">
        <v>611</v>
      </c>
      <c r="B593" s="101" t="s">
        <v>7349</v>
      </c>
      <c r="C593" s="13" t="s">
        <v>8872</v>
      </c>
      <c r="D593" s="13" t="s">
        <v>1869</v>
      </c>
      <c r="E593" s="12" t="s">
        <v>3625</v>
      </c>
      <c r="F593" s="12" t="s">
        <v>3804</v>
      </c>
      <c r="G593" s="9" t="s">
        <v>3798</v>
      </c>
      <c r="H593" s="14">
        <v>3</v>
      </c>
      <c r="I593" s="14" t="s">
        <v>3769</v>
      </c>
      <c r="J593" s="16">
        <v>100</v>
      </c>
      <c r="K593" s="81" t="s">
        <v>3079</v>
      </c>
      <c r="L593" s="168">
        <v>40695.406752000003</v>
      </c>
      <c r="M593" s="62">
        <f t="shared" si="34"/>
        <v>40695.406752000003</v>
      </c>
      <c r="O593" s="64">
        <f t="shared" si="35"/>
        <v>0</v>
      </c>
    </row>
    <row r="594" spans="1:15">
      <c r="A594" s="126" t="s">
        <v>615</v>
      </c>
      <c r="B594" s="101" t="s">
        <v>7337</v>
      </c>
      <c r="C594" s="13" t="s">
        <v>8876</v>
      </c>
      <c r="D594" s="13" t="s">
        <v>1869</v>
      </c>
      <c r="E594" s="12" t="s">
        <v>3628</v>
      </c>
      <c r="F594" s="12" t="s">
        <v>3804</v>
      </c>
      <c r="G594" s="9" t="s">
        <v>3797</v>
      </c>
      <c r="H594" s="14">
        <v>3</v>
      </c>
      <c r="I594" s="14" t="s">
        <v>3769</v>
      </c>
      <c r="J594" s="16">
        <v>45</v>
      </c>
      <c r="K594" s="81" t="s">
        <v>3079</v>
      </c>
      <c r="L594" s="168">
        <v>26956.561632000004</v>
      </c>
      <c r="M594" s="62">
        <f t="shared" si="34"/>
        <v>26956.561632000004</v>
      </c>
      <c r="O594" s="64">
        <f t="shared" si="35"/>
        <v>0</v>
      </c>
    </row>
    <row r="595" spans="1:15">
      <c r="A595" s="126" t="s">
        <v>617</v>
      </c>
      <c r="B595" s="101" t="s">
        <v>7335</v>
      </c>
      <c r="C595" s="13" t="s">
        <v>8878</v>
      </c>
      <c r="D595" s="13" t="s">
        <v>1869</v>
      </c>
      <c r="E595" s="12" t="s">
        <v>3630</v>
      </c>
      <c r="F595" s="12" t="s">
        <v>3804</v>
      </c>
      <c r="G595" s="9" t="s">
        <v>3798</v>
      </c>
      <c r="H595" s="14">
        <v>3</v>
      </c>
      <c r="I595" s="14" t="s">
        <v>3769</v>
      </c>
      <c r="J595" s="16">
        <v>45</v>
      </c>
      <c r="K595" s="81" t="s">
        <v>3079</v>
      </c>
      <c r="L595" s="168">
        <v>34604.293152000006</v>
      </c>
      <c r="M595" s="62">
        <f t="shared" si="34"/>
        <v>34604.293152000006</v>
      </c>
      <c r="O595" s="64">
        <f t="shared" si="35"/>
        <v>0</v>
      </c>
    </row>
    <row r="596" spans="1:15">
      <c r="A596" s="126" t="s">
        <v>619</v>
      </c>
      <c r="B596" s="101" t="s">
        <v>7333</v>
      </c>
      <c r="C596" s="13" t="s">
        <v>8880</v>
      </c>
      <c r="D596" s="13" t="s">
        <v>1869</v>
      </c>
      <c r="E596" s="12" t="s">
        <v>3632</v>
      </c>
      <c r="F596" s="12" t="s">
        <v>3804</v>
      </c>
      <c r="G596" s="9" t="s">
        <v>3809</v>
      </c>
      <c r="H596" s="14">
        <v>3</v>
      </c>
      <c r="I596" s="14" t="s">
        <v>3769</v>
      </c>
      <c r="J596" s="16">
        <v>45</v>
      </c>
      <c r="K596" s="81" t="s">
        <v>3079</v>
      </c>
      <c r="L596" s="168">
        <v>43871.245704000008</v>
      </c>
      <c r="M596" s="62">
        <f t="shared" si="34"/>
        <v>43871.245704000008</v>
      </c>
      <c r="O596" s="64">
        <f t="shared" si="35"/>
        <v>0</v>
      </c>
    </row>
    <row r="597" spans="1:15">
      <c r="A597" s="126" t="s">
        <v>621</v>
      </c>
      <c r="B597" s="101" t="s">
        <v>7345</v>
      </c>
      <c r="C597" s="13" t="s">
        <v>8882</v>
      </c>
      <c r="D597" s="13" t="s">
        <v>1869</v>
      </c>
      <c r="E597" s="12" t="s">
        <v>3634</v>
      </c>
      <c r="F597" s="12" t="s">
        <v>3804</v>
      </c>
      <c r="G597" s="9" t="s">
        <v>3797</v>
      </c>
      <c r="H597" s="14">
        <v>3</v>
      </c>
      <c r="I597" s="14" t="s">
        <v>3769</v>
      </c>
      <c r="J597" s="16">
        <v>65</v>
      </c>
      <c r="K597" s="81" t="s">
        <v>3079</v>
      </c>
      <c r="L597" s="168">
        <v>28499.643744000001</v>
      </c>
      <c r="M597" s="62">
        <f t="shared" si="34"/>
        <v>28499.643744000001</v>
      </c>
      <c r="O597" s="64">
        <f t="shared" si="35"/>
        <v>0</v>
      </c>
    </row>
    <row r="598" spans="1:15">
      <c r="A598" s="126" t="s">
        <v>623</v>
      </c>
      <c r="B598" s="101" t="s">
        <v>7343</v>
      </c>
      <c r="C598" s="13" t="s">
        <v>8884</v>
      </c>
      <c r="D598" s="13" t="s">
        <v>1869</v>
      </c>
      <c r="E598" s="12" t="s">
        <v>3636</v>
      </c>
      <c r="F598" s="12" t="s">
        <v>3804</v>
      </c>
      <c r="G598" s="9" t="s">
        <v>3798</v>
      </c>
      <c r="H598" s="14">
        <v>3</v>
      </c>
      <c r="I598" s="14" t="s">
        <v>3769</v>
      </c>
      <c r="J598" s="16">
        <v>65</v>
      </c>
      <c r="K598" s="81" t="s">
        <v>3079</v>
      </c>
      <c r="L598" s="168">
        <v>36147.375264000002</v>
      </c>
      <c r="M598" s="62">
        <f t="shared" si="34"/>
        <v>36147.375264000002</v>
      </c>
      <c r="O598" s="64">
        <f t="shared" si="35"/>
        <v>0</v>
      </c>
    </row>
    <row r="599" spans="1:15">
      <c r="A599" s="126" t="s">
        <v>625</v>
      </c>
      <c r="B599" s="101" t="s">
        <v>7341</v>
      </c>
      <c r="C599" s="13" t="s">
        <v>8886</v>
      </c>
      <c r="D599" s="13" t="s">
        <v>1869</v>
      </c>
      <c r="E599" s="12" t="s">
        <v>3638</v>
      </c>
      <c r="F599" s="12" t="s">
        <v>3804</v>
      </c>
      <c r="G599" s="9" t="s">
        <v>3809</v>
      </c>
      <c r="H599" s="14">
        <v>3</v>
      </c>
      <c r="I599" s="14" t="s">
        <v>3769</v>
      </c>
      <c r="J599" s="16">
        <v>65</v>
      </c>
      <c r="K599" s="81" t="s">
        <v>3079</v>
      </c>
      <c r="L599" s="168">
        <v>45414.327816000012</v>
      </c>
      <c r="M599" s="62">
        <f t="shared" si="34"/>
        <v>45414.327816000012</v>
      </c>
      <c r="O599" s="64">
        <f t="shared" si="35"/>
        <v>0</v>
      </c>
    </row>
    <row r="600" spans="1:15">
      <c r="A600" s="126" t="s">
        <v>309</v>
      </c>
      <c r="B600" s="101" t="s">
        <v>7418</v>
      </c>
      <c r="C600" s="13" t="s">
        <v>8633</v>
      </c>
      <c r="D600" s="13" t="s">
        <v>1869</v>
      </c>
      <c r="E600" s="12" t="s">
        <v>3332</v>
      </c>
      <c r="F600" s="12" t="s">
        <v>3804</v>
      </c>
      <c r="G600" s="9" t="s">
        <v>3797</v>
      </c>
      <c r="H600" s="14">
        <v>3</v>
      </c>
      <c r="I600" s="14" t="s">
        <v>3752</v>
      </c>
      <c r="J600" s="16">
        <v>25</v>
      </c>
      <c r="K600" s="81" t="s">
        <v>3079</v>
      </c>
      <c r="L600" s="168" t="s">
        <v>9146</v>
      </c>
      <c r="O600" s="64">
        <f t="shared" si="35"/>
        <v>0</v>
      </c>
    </row>
    <row r="601" spans="1:15">
      <c r="A601" s="13" t="s">
        <v>327</v>
      </c>
      <c r="B601" s="101" t="s">
        <v>7076</v>
      </c>
      <c r="C601" s="13" t="s">
        <v>8651</v>
      </c>
      <c r="D601" s="13" t="s">
        <v>1869</v>
      </c>
      <c r="E601" s="12" t="s">
        <v>3351</v>
      </c>
      <c r="F601" s="12" t="s">
        <v>3804</v>
      </c>
      <c r="G601" s="9" t="s">
        <v>3797</v>
      </c>
      <c r="H601" s="14">
        <v>3</v>
      </c>
      <c r="I601" s="14" t="s">
        <v>3752</v>
      </c>
      <c r="J601" s="16">
        <v>25</v>
      </c>
      <c r="K601" s="81" t="s">
        <v>3079</v>
      </c>
      <c r="L601" s="168">
        <v>4169.2622400000009</v>
      </c>
      <c r="M601" s="62">
        <f>L601-L601*M$4</f>
        <v>4169.2622400000009</v>
      </c>
      <c r="O601" s="64">
        <f t="shared" si="35"/>
        <v>0</v>
      </c>
    </row>
    <row r="602" spans="1:15">
      <c r="A602" s="13" t="s">
        <v>343</v>
      </c>
      <c r="B602" s="101" t="s">
        <v>7093</v>
      </c>
      <c r="C602" s="13" t="s">
        <v>8669</v>
      </c>
      <c r="D602" s="13" t="s">
        <v>1869</v>
      </c>
      <c r="E602" s="12" t="s">
        <v>3367</v>
      </c>
      <c r="F602" s="12" t="s">
        <v>3804</v>
      </c>
      <c r="G602" s="9" t="s">
        <v>3797</v>
      </c>
      <c r="H602" s="14">
        <v>3</v>
      </c>
      <c r="I602" s="14" t="s">
        <v>3752</v>
      </c>
      <c r="J602" s="16">
        <v>30</v>
      </c>
      <c r="K602" s="81" t="s">
        <v>3079</v>
      </c>
      <c r="L602" s="168">
        <v>4783.6245600000002</v>
      </c>
      <c r="M602" s="62">
        <f>L602-L602*M$4</f>
        <v>4783.6245600000002</v>
      </c>
      <c r="O602" s="64">
        <f t="shared" si="35"/>
        <v>0</v>
      </c>
    </row>
    <row r="603" spans="1:15">
      <c r="A603" s="13" t="s">
        <v>650</v>
      </c>
      <c r="B603" s="101" t="s">
        <v>7395</v>
      </c>
      <c r="C603" s="13" t="s">
        <v>8917</v>
      </c>
      <c r="D603" s="13" t="s">
        <v>1869</v>
      </c>
      <c r="E603" s="12" t="s">
        <v>3662</v>
      </c>
      <c r="F603" s="12" t="s">
        <v>3804</v>
      </c>
      <c r="G603" s="9" t="s">
        <v>3798</v>
      </c>
      <c r="H603" s="14">
        <v>3</v>
      </c>
      <c r="I603" s="14" t="s">
        <v>3752</v>
      </c>
      <c r="J603" s="16">
        <v>85</v>
      </c>
      <c r="K603" s="81" t="s">
        <v>3079</v>
      </c>
      <c r="L603" s="168">
        <v>18112.311360000003</v>
      </c>
      <c r="M603" s="62">
        <f>L603-L603*M$4</f>
        <v>18112.311360000003</v>
      </c>
      <c r="O603" s="64">
        <f t="shared" si="35"/>
        <v>0</v>
      </c>
    </row>
    <row r="604" spans="1:15">
      <c r="A604" s="126" t="s">
        <v>657</v>
      </c>
      <c r="B604" s="101" t="s">
        <v>7387</v>
      </c>
      <c r="C604" s="13" t="s">
        <v>9113</v>
      </c>
      <c r="D604" s="13" t="s">
        <v>1869</v>
      </c>
      <c r="E604" s="12" t="s">
        <v>3669</v>
      </c>
      <c r="F604" s="12" t="s">
        <v>3804</v>
      </c>
      <c r="G604" s="9" t="s">
        <v>3797</v>
      </c>
      <c r="H604" s="14">
        <v>3</v>
      </c>
      <c r="I604" s="14" t="s">
        <v>3752</v>
      </c>
      <c r="J604" s="16">
        <v>85</v>
      </c>
      <c r="K604" s="81" t="s">
        <v>3079</v>
      </c>
      <c r="L604" s="168">
        <v>14261.607360000002</v>
      </c>
      <c r="M604" s="62">
        <f>L604-L604*M$4</f>
        <v>14261.607360000002</v>
      </c>
      <c r="O604" s="64">
        <f t="shared" si="35"/>
        <v>0</v>
      </c>
    </row>
    <row r="605" spans="1:15">
      <c r="A605" s="126" t="s">
        <v>292</v>
      </c>
      <c r="B605" s="101" t="s">
        <v>7426</v>
      </c>
      <c r="C605" s="13" t="s">
        <v>8616</v>
      </c>
      <c r="D605" s="13" t="s">
        <v>1869</v>
      </c>
      <c r="E605" s="12" t="s">
        <v>3311</v>
      </c>
      <c r="F605" s="12" t="s">
        <v>3804</v>
      </c>
      <c r="G605" s="9" t="s">
        <v>3797</v>
      </c>
      <c r="H605" s="14">
        <v>3</v>
      </c>
      <c r="I605" s="14" t="s">
        <v>3783</v>
      </c>
      <c r="J605" s="16">
        <v>35</v>
      </c>
      <c r="K605" s="81" t="s">
        <v>3079</v>
      </c>
      <c r="L605" s="168" t="s">
        <v>9146</v>
      </c>
      <c r="O605" s="64">
        <f t="shared" si="35"/>
        <v>0</v>
      </c>
    </row>
    <row r="606" spans="1:15">
      <c r="A606" s="126" t="s">
        <v>351</v>
      </c>
      <c r="B606" s="101" t="s">
        <v>7062</v>
      </c>
      <c r="C606" s="13" t="s">
        <v>9048</v>
      </c>
      <c r="D606" s="13" t="s">
        <v>1869</v>
      </c>
      <c r="E606" s="12" t="s">
        <v>3375</v>
      </c>
      <c r="F606" s="12" t="s">
        <v>3804</v>
      </c>
      <c r="G606" s="9" t="s">
        <v>3798</v>
      </c>
      <c r="H606" s="14">
        <v>3</v>
      </c>
      <c r="I606" s="14" t="s">
        <v>3783</v>
      </c>
      <c r="J606" s="16">
        <v>30</v>
      </c>
      <c r="K606" s="81" t="s">
        <v>3079</v>
      </c>
      <c r="L606" s="168">
        <v>4743.3672000000006</v>
      </c>
      <c r="M606" s="62">
        <f t="shared" ref="M606:M617" si="36">L606-L606*M$4</f>
        <v>4743.3672000000006</v>
      </c>
      <c r="O606" s="64">
        <f t="shared" si="35"/>
        <v>0</v>
      </c>
    </row>
    <row r="607" spans="1:15">
      <c r="A607" s="126" t="s">
        <v>359</v>
      </c>
      <c r="B607" s="101" t="s">
        <v>7070</v>
      </c>
      <c r="C607" s="13" t="s">
        <v>9056</v>
      </c>
      <c r="D607" s="13" t="s">
        <v>1869</v>
      </c>
      <c r="E607" s="12" t="s">
        <v>3383</v>
      </c>
      <c r="F607" s="12" t="s">
        <v>3804</v>
      </c>
      <c r="G607" s="9" t="s">
        <v>3797</v>
      </c>
      <c r="H607" s="14">
        <v>3</v>
      </c>
      <c r="I607" s="14" t="s">
        <v>3783</v>
      </c>
      <c r="J607" s="16">
        <v>30</v>
      </c>
      <c r="K607" s="81" t="s">
        <v>3079</v>
      </c>
      <c r="L607" s="168">
        <v>3710.6783999999998</v>
      </c>
      <c r="M607" s="62">
        <f t="shared" si="36"/>
        <v>3710.6783999999998</v>
      </c>
      <c r="O607" s="64">
        <f t="shared" si="35"/>
        <v>0</v>
      </c>
    </row>
    <row r="608" spans="1:15">
      <c r="A608" s="126" t="s">
        <v>364</v>
      </c>
      <c r="B608" s="101" t="s">
        <v>7051</v>
      </c>
      <c r="C608" s="13" t="s">
        <v>9061</v>
      </c>
      <c r="D608" s="13" t="s">
        <v>1869</v>
      </c>
      <c r="E608" s="12" t="s">
        <v>3388</v>
      </c>
      <c r="F608" s="12" t="s">
        <v>3804</v>
      </c>
      <c r="G608" s="9" t="s">
        <v>3798</v>
      </c>
      <c r="H608" s="14">
        <v>3</v>
      </c>
      <c r="I608" s="14" t="s">
        <v>3783</v>
      </c>
      <c r="J608" s="16">
        <v>25</v>
      </c>
      <c r="K608" s="81" t="s">
        <v>3079</v>
      </c>
      <c r="L608" s="168">
        <v>4585.8384000000005</v>
      </c>
      <c r="M608" s="62">
        <f t="shared" si="36"/>
        <v>4585.8384000000005</v>
      </c>
      <c r="O608" s="64">
        <f t="shared" si="35"/>
        <v>0</v>
      </c>
    </row>
    <row r="609" spans="1:15">
      <c r="A609" s="126" t="s">
        <v>372</v>
      </c>
      <c r="B609" s="101" t="s">
        <v>7059</v>
      </c>
      <c r="C609" s="13" t="s">
        <v>9069</v>
      </c>
      <c r="D609" s="13" t="s">
        <v>1869</v>
      </c>
      <c r="E609" s="12" t="s">
        <v>3396</v>
      </c>
      <c r="F609" s="12" t="s">
        <v>3804</v>
      </c>
      <c r="G609" s="9" t="s">
        <v>3797</v>
      </c>
      <c r="H609" s="14">
        <v>3</v>
      </c>
      <c r="I609" s="14" t="s">
        <v>3783</v>
      </c>
      <c r="J609" s="16">
        <v>25</v>
      </c>
      <c r="K609" s="81" t="s">
        <v>3079</v>
      </c>
      <c r="L609" s="168">
        <v>3553.1496000000002</v>
      </c>
      <c r="M609" s="62">
        <f t="shared" si="36"/>
        <v>3553.1496000000002</v>
      </c>
      <c r="O609" s="64">
        <f t="shared" si="35"/>
        <v>0</v>
      </c>
    </row>
    <row r="610" spans="1:15">
      <c r="A610" s="126" t="s">
        <v>385</v>
      </c>
      <c r="B610" s="101" t="s">
        <v>7166</v>
      </c>
      <c r="C610" s="13" t="s">
        <v>9083</v>
      </c>
      <c r="D610" s="13" t="s">
        <v>1869</v>
      </c>
      <c r="E610" s="12" t="s">
        <v>3409</v>
      </c>
      <c r="F610" s="12" t="s">
        <v>3804</v>
      </c>
      <c r="G610" s="9" t="s">
        <v>3797</v>
      </c>
      <c r="H610" s="14">
        <v>3</v>
      </c>
      <c r="I610" s="14" t="s">
        <v>3783</v>
      </c>
      <c r="J610" s="16">
        <v>42</v>
      </c>
      <c r="K610" s="81" t="s">
        <v>3079</v>
      </c>
      <c r="L610" s="168">
        <v>8363.0289600000015</v>
      </c>
      <c r="M610" s="62">
        <f t="shared" si="36"/>
        <v>8363.0289600000015</v>
      </c>
      <c r="O610" s="64">
        <f t="shared" si="35"/>
        <v>0</v>
      </c>
    </row>
    <row r="611" spans="1:15">
      <c r="A611" s="126" t="s">
        <v>395</v>
      </c>
      <c r="B611" s="101" t="s">
        <v>7195</v>
      </c>
      <c r="C611" s="13" t="s">
        <v>8678</v>
      </c>
      <c r="D611" s="13" t="s">
        <v>1869</v>
      </c>
      <c r="E611" s="12" t="s">
        <v>3419</v>
      </c>
      <c r="F611" s="12" t="s">
        <v>3804</v>
      </c>
      <c r="G611" s="9" t="s">
        <v>3798</v>
      </c>
      <c r="H611" s="14">
        <v>3</v>
      </c>
      <c r="I611" s="14" t="s">
        <v>3783</v>
      </c>
      <c r="J611" s="16">
        <v>50</v>
      </c>
      <c r="K611" s="81" t="s">
        <v>3079</v>
      </c>
      <c r="L611" s="168">
        <v>10179.861120000001</v>
      </c>
      <c r="M611" s="62">
        <f t="shared" si="36"/>
        <v>10179.861120000001</v>
      </c>
      <c r="O611" s="64">
        <f t="shared" si="35"/>
        <v>0</v>
      </c>
    </row>
    <row r="612" spans="1:15">
      <c r="A612" s="126" t="s">
        <v>404</v>
      </c>
      <c r="B612" s="101" t="s">
        <v>7186</v>
      </c>
      <c r="C612" s="13" t="s">
        <v>8687</v>
      </c>
      <c r="D612" s="13" t="s">
        <v>1869</v>
      </c>
      <c r="E612" s="12" t="s">
        <v>3428</v>
      </c>
      <c r="F612" s="12" t="s">
        <v>3804</v>
      </c>
      <c r="G612" s="9" t="s">
        <v>3797</v>
      </c>
      <c r="H612" s="14">
        <v>3</v>
      </c>
      <c r="I612" s="14" t="s">
        <v>3783</v>
      </c>
      <c r="J612" s="16">
        <v>50</v>
      </c>
      <c r="K612" s="81" t="s">
        <v>3079</v>
      </c>
      <c r="L612" s="168">
        <v>8779.6051200000002</v>
      </c>
      <c r="M612" s="62">
        <f t="shared" si="36"/>
        <v>8779.6051200000002</v>
      </c>
      <c r="O612" s="64">
        <f t="shared" si="35"/>
        <v>0</v>
      </c>
    </row>
    <row r="613" spans="1:15">
      <c r="A613" s="126" t="s">
        <v>427</v>
      </c>
      <c r="B613" s="101" t="s">
        <v>7121</v>
      </c>
      <c r="C613" s="13" t="s">
        <v>9096</v>
      </c>
      <c r="D613" s="13" t="s">
        <v>1869</v>
      </c>
      <c r="E613" s="12" t="s">
        <v>3450</v>
      </c>
      <c r="F613" s="12" t="s">
        <v>3804</v>
      </c>
      <c r="G613" s="9" t="s">
        <v>3797</v>
      </c>
      <c r="H613" s="14">
        <v>3</v>
      </c>
      <c r="I613" s="14" t="s">
        <v>3783</v>
      </c>
      <c r="J613" s="16" t="s">
        <v>3799</v>
      </c>
      <c r="K613" s="81" t="s">
        <v>3079</v>
      </c>
      <c r="L613" s="168">
        <v>5014.6668</v>
      </c>
      <c r="M613" s="62">
        <f t="shared" si="36"/>
        <v>5014.6668</v>
      </c>
      <c r="O613" s="64">
        <f t="shared" si="35"/>
        <v>0</v>
      </c>
    </row>
    <row r="614" spans="1:15">
      <c r="A614" s="13" t="s">
        <v>439</v>
      </c>
      <c r="B614" s="101" t="s">
        <v>7155</v>
      </c>
      <c r="C614" s="13" t="s">
        <v>8707</v>
      </c>
      <c r="D614" s="13" t="s">
        <v>1869</v>
      </c>
      <c r="E614" s="12" t="s">
        <v>3461</v>
      </c>
      <c r="F614" s="12" t="s">
        <v>3804</v>
      </c>
      <c r="G614" s="9" t="s">
        <v>3798</v>
      </c>
      <c r="H614" s="14">
        <v>3</v>
      </c>
      <c r="I614" s="14" t="s">
        <v>3783</v>
      </c>
      <c r="J614" s="16" t="s">
        <v>3505</v>
      </c>
      <c r="K614" s="81" t="s">
        <v>3079</v>
      </c>
      <c r="L614" s="168">
        <v>6740.4823200000001</v>
      </c>
      <c r="M614" s="62">
        <f t="shared" si="36"/>
        <v>6740.4823200000001</v>
      </c>
      <c r="O614" s="64">
        <f t="shared" si="35"/>
        <v>0</v>
      </c>
    </row>
    <row r="615" spans="1:15">
      <c r="A615" s="13" t="s">
        <v>450</v>
      </c>
      <c r="B615" s="101" t="s">
        <v>7144</v>
      </c>
      <c r="C615" s="13" t="s">
        <v>8718</v>
      </c>
      <c r="D615" s="13" t="s">
        <v>1869</v>
      </c>
      <c r="E615" s="12" t="s">
        <v>3472</v>
      </c>
      <c r="F615" s="12" t="s">
        <v>3804</v>
      </c>
      <c r="G615" s="9" t="s">
        <v>3797</v>
      </c>
      <c r="H615" s="14">
        <v>3</v>
      </c>
      <c r="I615" s="14" t="s">
        <v>3783</v>
      </c>
      <c r="J615" s="16" t="s">
        <v>3505</v>
      </c>
      <c r="K615" s="81" t="s">
        <v>3079</v>
      </c>
      <c r="L615" s="168">
        <v>5340.2263200000007</v>
      </c>
      <c r="M615" s="62">
        <f t="shared" si="36"/>
        <v>5340.2263200000007</v>
      </c>
      <c r="O615" s="64">
        <f t="shared" si="35"/>
        <v>0</v>
      </c>
    </row>
    <row r="616" spans="1:15">
      <c r="A616" s="13" t="s">
        <v>595</v>
      </c>
      <c r="B616" s="101" t="s">
        <v>7113</v>
      </c>
      <c r="C616" s="13" t="s">
        <v>8863</v>
      </c>
      <c r="D616" s="13" t="s">
        <v>1869</v>
      </c>
      <c r="E616" s="12" t="s">
        <v>3611</v>
      </c>
      <c r="F616" s="12" t="s">
        <v>3804</v>
      </c>
      <c r="G616" s="9" t="s">
        <v>3797</v>
      </c>
      <c r="H616" s="14">
        <v>3</v>
      </c>
      <c r="I616" s="14" t="s">
        <v>3783</v>
      </c>
      <c r="J616" s="16">
        <v>42</v>
      </c>
      <c r="K616" s="81" t="s">
        <v>3079</v>
      </c>
      <c r="L616" s="168">
        <v>8193.2479200000016</v>
      </c>
      <c r="M616" s="62">
        <f t="shared" si="36"/>
        <v>8193.2479200000016</v>
      </c>
      <c r="O616" s="64">
        <f t="shared" si="35"/>
        <v>0</v>
      </c>
    </row>
    <row r="617" spans="1:15">
      <c r="A617" s="13" t="s">
        <v>603</v>
      </c>
      <c r="B617" s="101" t="s">
        <v>7923</v>
      </c>
      <c r="C617" s="13" t="s">
        <v>9109</v>
      </c>
      <c r="D617" s="13" t="s">
        <v>1869</v>
      </c>
      <c r="E617" s="12" t="s">
        <v>3619</v>
      </c>
      <c r="F617" s="12" t="s">
        <v>3804</v>
      </c>
      <c r="G617" s="9" t="s">
        <v>3797</v>
      </c>
      <c r="H617" s="14">
        <v>3</v>
      </c>
      <c r="I617" s="14" t="s">
        <v>3783</v>
      </c>
      <c r="J617" s="16">
        <v>50</v>
      </c>
      <c r="K617" s="81" t="s">
        <v>3079</v>
      </c>
      <c r="L617" s="168">
        <v>8504.8048800000015</v>
      </c>
      <c r="M617" s="62">
        <f t="shared" si="36"/>
        <v>8504.8048800000015</v>
      </c>
      <c r="O617" s="64">
        <f t="shared" si="35"/>
        <v>0</v>
      </c>
    </row>
    <row r="618" spans="1:15">
      <c r="A618" s="13" t="s">
        <v>681</v>
      </c>
      <c r="B618" s="101" t="s">
        <v>7021</v>
      </c>
      <c r="C618" s="13" t="s">
        <v>8939</v>
      </c>
      <c r="D618" s="13" t="s">
        <v>1869</v>
      </c>
      <c r="E618" s="12" t="s">
        <v>3693</v>
      </c>
      <c r="F618" s="12" t="s">
        <v>3805</v>
      </c>
      <c r="G618" s="9" t="s">
        <v>3797</v>
      </c>
      <c r="H618" s="14">
        <v>3</v>
      </c>
      <c r="I618" s="14" t="s">
        <v>3774</v>
      </c>
      <c r="J618" s="16">
        <v>85</v>
      </c>
      <c r="K618" s="81" t="s">
        <v>3079</v>
      </c>
      <c r="L618" s="168" t="s">
        <v>9146</v>
      </c>
      <c r="O618" s="64">
        <f t="shared" si="35"/>
        <v>0</v>
      </c>
    </row>
    <row r="619" spans="1:15">
      <c r="A619" s="13" t="s">
        <v>682</v>
      </c>
      <c r="B619" s="101" t="s">
        <v>7020</v>
      </c>
      <c r="C619" s="13" t="s">
        <v>8940</v>
      </c>
      <c r="D619" s="13" t="s">
        <v>1869</v>
      </c>
      <c r="E619" s="12" t="s">
        <v>3694</v>
      </c>
      <c r="F619" s="12" t="s">
        <v>3805</v>
      </c>
      <c r="G619" s="9" t="s">
        <v>3797</v>
      </c>
      <c r="H619" s="14">
        <v>3</v>
      </c>
      <c r="I619" s="14" t="s">
        <v>3774</v>
      </c>
      <c r="J619" s="16">
        <v>65</v>
      </c>
      <c r="K619" s="81" t="s">
        <v>3079</v>
      </c>
      <c r="L619" s="168" t="s">
        <v>9146</v>
      </c>
      <c r="O619" s="64">
        <f t="shared" si="35"/>
        <v>0</v>
      </c>
    </row>
    <row r="620" spans="1:15">
      <c r="A620" s="13" t="s">
        <v>684</v>
      </c>
      <c r="B620" s="101" t="s">
        <v>7019</v>
      </c>
      <c r="C620" s="13" t="s">
        <v>8942</v>
      </c>
      <c r="D620" s="13" t="s">
        <v>1869</v>
      </c>
      <c r="E620" s="12" t="s">
        <v>3696</v>
      </c>
      <c r="F620" s="12" t="s">
        <v>3805</v>
      </c>
      <c r="G620" s="9" t="s">
        <v>3797</v>
      </c>
      <c r="H620" s="14">
        <v>3</v>
      </c>
      <c r="I620" s="14" t="s">
        <v>3774</v>
      </c>
      <c r="J620" s="16">
        <v>130</v>
      </c>
      <c r="K620" s="81" t="s">
        <v>3079</v>
      </c>
      <c r="L620" s="168" t="s">
        <v>9146</v>
      </c>
      <c r="O620" s="64">
        <f t="shared" si="35"/>
        <v>0</v>
      </c>
    </row>
    <row r="621" spans="1:15">
      <c r="A621" s="13" t="s">
        <v>316</v>
      </c>
      <c r="B621" s="101" t="s">
        <v>7087</v>
      </c>
      <c r="C621" s="13" t="s">
        <v>8640</v>
      </c>
      <c r="D621" s="13" t="s">
        <v>1869</v>
      </c>
      <c r="E621" s="12" t="s">
        <v>3340</v>
      </c>
      <c r="F621" s="12" t="s">
        <v>3804</v>
      </c>
      <c r="G621" s="9" t="s">
        <v>3798</v>
      </c>
      <c r="H621" s="14">
        <v>3</v>
      </c>
      <c r="I621" s="14" t="s">
        <v>3756</v>
      </c>
      <c r="J621" s="16">
        <v>25</v>
      </c>
      <c r="K621" s="81" t="s">
        <v>3079</v>
      </c>
      <c r="L621" s="168">
        <v>5201.9510400000017</v>
      </c>
      <c r="M621" s="62">
        <f t="shared" ref="M621:M658" si="37">L621-L621*M$4</f>
        <v>5201.9510400000017</v>
      </c>
      <c r="O621" s="64">
        <f t="shared" si="35"/>
        <v>0</v>
      </c>
    </row>
    <row r="622" spans="1:15">
      <c r="A622" s="13" t="s">
        <v>328</v>
      </c>
      <c r="B622" s="101" t="s">
        <v>7075</v>
      </c>
      <c r="C622" s="13" t="s">
        <v>8652</v>
      </c>
      <c r="D622" s="13" t="s">
        <v>1869</v>
      </c>
      <c r="E622" s="12" t="s">
        <v>3352</v>
      </c>
      <c r="F622" s="12" t="s">
        <v>3804</v>
      </c>
      <c r="G622" s="9" t="s">
        <v>3797</v>
      </c>
      <c r="H622" s="14">
        <v>3</v>
      </c>
      <c r="I622" s="14" t="s">
        <v>3756</v>
      </c>
      <c r="J622" s="16">
        <v>25</v>
      </c>
      <c r="K622" s="81" t="s">
        <v>3079</v>
      </c>
      <c r="L622" s="168">
        <v>4169.2622400000009</v>
      </c>
      <c r="M622" s="62">
        <f t="shared" si="37"/>
        <v>4169.2622400000009</v>
      </c>
      <c r="O622" s="64">
        <f t="shared" si="35"/>
        <v>0</v>
      </c>
    </row>
    <row r="623" spans="1:15">
      <c r="A623" s="13" t="s">
        <v>344</v>
      </c>
      <c r="B623" s="101" t="s">
        <v>7092</v>
      </c>
      <c r="C623" s="13" t="s">
        <v>9041</v>
      </c>
      <c r="D623" s="13" t="s">
        <v>1869</v>
      </c>
      <c r="E623" s="12" t="s">
        <v>3368</v>
      </c>
      <c r="F623" s="12" t="s">
        <v>3804</v>
      </c>
      <c r="G623" s="9" t="s">
        <v>3797</v>
      </c>
      <c r="H623" s="14">
        <v>3</v>
      </c>
      <c r="I623" s="14" t="s">
        <v>3756</v>
      </c>
      <c r="J623" s="16">
        <v>30</v>
      </c>
      <c r="K623" s="81" t="s">
        <v>3079</v>
      </c>
      <c r="L623" s="168">
        <v>4783.6245600000002</v>
      </c>
      <c r="M623" s="62">
        <f t="shared" si="37"/>
        <v>4783.6245600000002</v>
      </c>
      <c r="O623" s="64">
        <f t="shared" si="35"/>
        <v>0</v>
      </c>
    </row>
    <row r="624" spans="1:15">
      <c r="A624" s="13" t="s">
        <v>428</v>
      </c>
      <c r="B624" s="101" t="s">
        <v>7120</v>
      </c>
      <c r="C624" s="13" t="s">
        <v>9097</v>
      </c>
      <c r="D624" s="13" t="s">
        <v>1869</v>
      </c>
      <c r="E624" s="12" t="s">
        <v>3451</v>
      </c>
      <c r="F624" s="12" t="s">
        <v>3804</v>
      </c>
      <c r="G624" s="9" t="s">
        <v>3797</v>
      </c>
      <c r="H624" s="14">
        <v>3</v>
      </c>
      <c r="I624" s="14" t="s">
        <v>3790</v>
      </c>
      <c r="J624" s="16" t="s">
        <v>3799</v>
      </c>
      <c r="K624" s="81" t="s">
        <v>3079</v>
      </c>
      <c r="L624" s="168">
        <v>5014.6668</v>
      </c>
      <c r="M624" s="62">
        <f t="shared" si="37"/>
        <v>5014.6668</v>
      </c>
      <c r="O624" s="64">
        <f t="shared" si="35"/>
        <v>0</v>
      </c>
    </row>
    <row r="625" spans="1:17">
      <c r="A625" s="13" t="s">
        <v>451</v>
      </c>
      <c r="B625" s="101" t="s">
        <v>7143</v>
      </c>
      <c r="C625" s="13" t="s">
        <v>8719</v>
      </c>
      <c r="D625" s="13" t="s">
        <v>1869</v>
      </c>
      <c r="E625" s="12" t="s">
        <v>3473</v>
      </c>
      <c r="F625" s="12" t="s">
        <v>3804</v>
      </c>
      <c r="G625" s="9" t="s">
        <v>3797</v>
      </c>
      <c r="H625" s="14">
        <v>3</v>
      </c>
      <c r="I625" s="14" t="s">
        <v>3790</v>
      </c>
      <c r="J625" s="16" t="s">
        <v>3505</v>
      </c>
      <c r="K625" s="81" t="s">
        <v>3079</v>
      </c>
      <c r="L625" s="168">
        <v>5340.2263200000007</v>
      </c>
      <c r="M625" s="62">
        <f t="shared" si="37"/>
        <v>5340.2263200000007</v>
      </c>
      <c r="O625" s="64">
        <f t="shared" si="35"/>
        <v>0</v>
      </c>
    </row>
    <row r="626" spans="1:17">
      <c r="A626" s="13" t="s">
        <v>689</v>
      </c>
      <c r="B626" s="101" t="s">
        <v>6981</v>
      </c>
      <c r="C626" s="13" t="s">
        <v>8948</v>
      </c>
      <c r="D626" s="13" t="s">
        <v>1869</v>
      </c>
      <c r="E626" s="12" t="s">
        <v>3701</v>
      </c>
      <c r="F626" s="12" t="s">
        <v>3805</v>
      </c>
      <c r="G626" s="9" t="s">
        <v>3798</v>
      </c>
      <c r="H626" s="14">
        <v>3</v>
      </c>
      <c r="I626" s="14" t="s">
        <v>3775</v>
      </c>
      <c r="J626" s="16">
        <v>100</v>
      </c>
      <c r="K626" s="81" t="s">
        <v>3079</v>
      </c>
      <c r="L626" s="168">
        <v>25491.660480000002</v>
      </c>
      <c r="M626" s="62">
        <f t="shared" si="37"/>
        <v>25491.660480000002</v>
      </c>
      <c r="O626" s="64">
        <f t="shared" si="35"/>
        <v>0</v>
      </c>
    </row>
    <row r="627" spans="1:17">
      <c r="A627" s="13" t="s">
        <v>690</v>
      </c>
      <c r="B627" s="101" t="s">
        <v>6980</v>
      </c>
      <c r="C627" s="13" t="s">
        <v>8949</v>
      </c>
      <c r="D627" s="13" t="s">
        <v>1869</v>
      </c>
      <c r="E627" s="12" t="s">
        <v>3702</v>
      </c>
      <c r="F627" s="12" t="s">
        <v>3805</v>
      </c>
      <c r="G627" s="9" t="s">
        <v>3810</v>
      </c>
      <c r="H627" s="14">
        <v>3</v>
      </c>
      <c r="I627" s="14" t="s">
        <v>3775</v>
      </c>
      <c r="J627" s="16">
        <v>100</v>
      </c>
      <c r="K627" s="81" t="s">
        <v>3079</v>
      </c>
      <c r="L627" s="168">
        <v>32043.108240000001</v>
      </c>
      <c r="M627" s="62">
        <f t="shared" si="37"/>
        <v>32043.108240000001</v>
      </c>
      <c r="O627" s="64">
        <f t="shared" si="35"/>
        <v>0</v>
      </c>
    </row>
    <row r="628" spans="1:17">
      <c r="A628" s="13" t="s">
        <v>691</v>
      </c>
      <c r="B628" s="101" t="s">
        <v>6979</v>
      </c>
      <c r="C628" s="13" t="s">
        <v>8950</v>
      </c>
      <c r="D628" s="13" t="s">
        <v>1869</v>
      </c>
      <c r="E628" s="12" t="s">
        <v>3703</v>
      </c>
      <c r="F628" s="12" t="s">
        <v>3805</v>
      </c>
      <c r="G628" s="9" t="s">
        <v>3797</v>
      </c>
      <c r="H628" s="14">
        <v>3</v>
      </c>
      <c r="I628" s="14" t="s">
        <v>3775</v>
      </c>
      <c r="J628" s="16">
        <v>100</v>
      </c>
      <c r="K628" s="81" t="s">
        <v>3079</v>
      </c>
      <c r="L628" s="168">
        <v>21640.956480000004</v>
      </c>
      <c r="M628" s="62">
        <f t="shared" si="37"/>
        <v>21640.956480000004</v>
      </c>
      <c r="O628" s="64">
        <f t="shared" si="35"/>
        <v>0</v>
      </c>
    </row>
    <row r="629" spans="1:17">
      <c r="A629" s="13" t="s">
        <v>692</v>
      </c>
      <c r="B629" s="101" t="s">
        <v>6982</v>
      </c>
      <c r="C629" s="13" t="s">
        <v>8951</v>
      </c>
      <c r="D629" s="13" t="s">
        <v>1869</v>
      </c>
      <c r="E629" s="12" t="s">
        <v>3704</v>
      </c>
      <c r="F629" s="12" t="s">
        <v>3805</v>
      </c>
      <c r="G629" s="9" t="s">
        <v>3798</v>
      </c>
      <c r="H629" s="14">
        <v>3</v>
      </c>
      <c r="I629" s="14" t="s">
        <v>3775</v>
      </c>
      <c r="J629" s="16">
        <v>130</v>
      </c>
      <c r="K629" s="81" t="s">
        <v>3079</v>
      </c>
      <c r="L629" s="168">
        <v>25902.985680000002</v>
      </c>
      <c r="M629" s="62">
        <f t="shared" si="37"/>
        <v>25902.985680000002</v>
      </c>
      <c r="O629" s="64">
        <f t="shared" si="35"/>
        <v>0</v>
      </c>
    </row>
    <row r="630" spans="1:17">
      <c r="A630" s="13" t="s">
        <v>693</v>
      </c>
      <c r="B630" s="101" t="s">
        <v>6983</v>
      </c>
      <c r="C630" s="13" t="s">
        <v>8952</v>
      </c>
      <c r="D630" s="13" t="s">
        <v>1869</v>
      </c>
      <c r="E630" s="12" t="s">
        <v>3705</v>
      </c>
      <c r="F630" s="12" t="s">
        <v>3805</v>
      </c>
      <c r="G630" s="9" t="s">
        <v>3797</v>
      </c>
      <c r="H630" s="14">
        <v>3</v>
      </c>
      <c r="I630" s="14" t="s">
        <v>3775</v>
      </c>
      <c r="J630" s="16">
        <v>130</v>
      </c>
      <c r="K630" s="81" t="s">
        <v>3079</v>
      </c>
      <c r="L630" s="168">
        <v>22052.28168</v>
      </c>
      <c r="M630" s="62">
        <f t="shared" si="37"/>
        <v>22052.28168</v>
      </c>
      <c r="O630" s="64">
        <f t="shared" si="35"/>
        <v>0</v>
      </c>
    </row>
    <row r="631" spans="1:17">
      <c r="A631" s="13" t="s">
        <v>694</v>
      </c>
      <c r="B631" s="101" t="s">
        <v>7926</v>
      </c>
      <c r="C631" s="13" t="s">
        <v>8953</v>
      </c>
      <c r="D631" s="13" t="s">
        <v>1869</v>
      </c>
      <c r="E631" s="12" t="s">
        <v>3706</v>
      </c>
      <c r="F631" s="12" t="s">
        <v>3805</v>
      </c>
      <c r="G631" s="9" t="s">
        <v>3798</v>
      </c>
      <c r="H631" s="14">
        <v>3</v>
      </c>
      <c r="I631" s="14" t="s">
        <v>3775</v>
      </c>
      <c r="J631" s="16">
        <v>85</v>
      </c>
      <c r="K631" s="81" t="s">
        <v>3079</v>
      </c>
      <c r="L631" s="168">
        <v>24444.969120000005</v>
      </c>
      <c r="M631" s="62">
        <f t="shared" si="37"/>
        <v>24444.969120000005</v>
      </c>
      <c r="O631" s="64">
        <f t="shared" si="35"/>
        <v>0</v>
      </c>
    </row>
    <row r="632" spans="1:17">
      <c r="A632" s="13" t="s">
        <v>695</v>
      </c>
      <c r="B632" s="101" t="s">
        <v>7925</v>
      </c>
      <c r="C632" s="13" t="s">
        <v>8954</v>
      </c>
      <c r="D632" s="13" t="s">
        <v>1869</v>
      </c>
      <c r="E632" s="12" t="s">
        <v>3707</v>
      </c>
      <c r="F632" s="12" t="s">
        <v>3805</v>
      </c>
      <c r="G632" s="9" t="s">
        <v>3811</v>
      </c>
      <c r="H632" s="14">
        <v>3</v>
      </c>
      <c r="I632" s="14" t="s">
        <v>3775</v>
      </c>
      <c r="J632" s="16">
        <v>85</v>
      </c>
      <c r="K632" s="81" t="s">
        <v>3079</v>
      </c>
      <c r="L632" s="168">
        <v>29554.153200000008</v>
      </c>
      <c r="M632" s="62">
        <f t="shared" si="37"/>
        <v>29554.153200000008</v>
      </c>
      <c r="O632" s="64">
        <f t="shared" si="35"/>
        <v>0</v>
      </c>
    </row>
    <row r="633" spans="1:17">
      <c r="A633" s="13" t="s">
        <v>696</v>
      </c>
      <c r="B633" s="101" t="s">
        <v>7924</v>
      </c>
      <c r="C633" s="13" t="s">
        <v>8955</v>
      </c>
      <c r="D633" s="13" t="s">
        <v>1869</v>
      </c>
      <c r="E633" s="12" t="s">
        <v>3708</v>
      </c>
      <c r="F633" s="12" t="s">
        <v>3805</v>
      </c>
      <c r="G633" s="9" t="s">
        <v>3810</v>
      </c>
      <c r="H633" s="14">
        <v>3</v>
      </c>
      <c r="I633" s="14" t="s">
        <v>3775</v>
      </c>
      <c r="J633" s="16">
        <v>85</v>
      </c>
      <c r="K633" s="81" t="s">
        <v>3079</v>
      </c>
      <c r="L633" s="168">
        <v>30996.416880000001</v>
      </c>
      <c r="M633" s="62">
        <f t="shared" si="37"/>
        <v>30996.416880000001</v>
      </c>
      <c r="O633" s="64">
        <f t="shared" si="35"/>
        <v>0</v>
      </c>
    </row>
    <row r="634" spans="1:17">
      <c r="A634" s="13" t="s">
        <v>697</v>
      </c>
      <c r="B634" s="101" t="s">
        <v>7927</v>
      </c>
      <c r="C634" s="13" t="s">
        <v>8956</v>
      </c>
      <c r="D634" s="13" t="s">
        <v>1869</v>
      </c>
      <c r="E634" s="12" t="s">
        <v>3709</v>
      </c>
      <c r="F634" s="12" t="s">
        <v>3805</v>
      </c>
      <c r="G634" s="9" t="s">
        <v>3797</v>
      </c>
      <c r="H634" s="14">
        <v>3</v>
      </c>
      <c r="I634" s="14" t="s">
        <v>3775</v>
      </c>
      <c r="J634" s="16">
        <v>85</v>
      </c>
      <c r="K634" s="81" t="s">
        <v>3079</v>
      </c>
      <c r="L634" s="168">
        <v>20594.265120000004</v>
      </c>
      <c r="M634" s="62">
        <f t="shared" si="37"/>
        <v>20594.265120000004</v>
      </c>
      <c r="O634" s="64">
        <f t="shared" si="35"/>
        <v>0</v>
      </c>
    </row>
    <row r="635" spans="1:17">
      <c r="A635" s="13" t="s">
        <v>698</v>
      </c>
      <c r="B635" s="101" t="s">
        <v>6984</v>
      </c>
      <c r="C635" s="13" t="s">
        <v>8957</v>
      </c>
      <c r="D635" s="13" t="s">
        <v>1869</v>
      </c>
      <c r="E635" s="12" t="s">
        <v>3710</v>
      </c>
      <c r="F635" s="12" t="s">
        <v>3805</v>
      </c>
      <c r="G635" s="9" t="s">
        <v>3798</v>
      </c>
      <c r="H635" s="14">
        <v>3</v>
      </c>
      <c r="I635" s="14" t="s">
        <v>3775</v>
      </c>
      <c r="J635" s="16">
        <v>150</v>
      </c>
      <c r="K635" s="81" t="s">
        <v>3079</v>
      </c>
      <c r="L635" s="168">
        <v>26414.079119999999</v>
      </c>
      <c r="M635" s="62">
        <f t="shared" si="37"/>
        <v>26414.079119999999</v>
      </c>
      <c r="O635" s="64">
        <f t="shared" si="35"/>
        <v>0</v>
      </c>
    </row>
    <row r="636" spans="1:17">
      <c r="A636" s="13"/>
      <c r="B636" s="101" t="s">
        <v>7022</v>
      </c>
      <c r="C636" s="13" t="s">
        <v>8958</v>
      </c>
      <c r="D636" s="13" t="s">
        <v>1869</v>
      </c>
      <c r="E636" s="12" t="s">
        <v>3710</v>
      </c>
      <c r="F636" s="12" t="s">
        <v>3805</v>
      </c>
      <c r="G636" s="128" t="s">
        <v>3797</v>
      </c>
      <c r="H636" s="14">
        <v>3</v>
      </c>
      <c r="I636" s="14" t="s">
        <v>3775</v>
      </c>
      <c r="J636" s="16">
        <v>150</v>
      </c>
      <c r="K636" s="81" t="s">
        <v>3079</v>
      </c>
      <c r="L636" s="168">
        <v>22563.375120000004</v>
      </c>
      <c r="M636" s="62">
        <f t="shared" si="37"/>
        <v>22563.375120000004</v>
      </c>
      <c r="O636" s="64">
        <f t="shared" si="35"/>
        <v>0</v>
      </c>
    </row>
    <row r="637" spans="1:17">
      <c r="A637" s="13" t="s">
        <v>605</v>
      </c>
      <c r="B637" s="101" t="s">
        <v>7355</v>
      </c>
      <c r="C637" s="13" t="s">
        <v>8866</v>
      </c>
      <c r="D637" s="13" t="s">
        <v>1869</v>
      </c>
      <c r="E637" s="12" t="s">
        <v>3621</v>
      </c>
      <c r="F637" s="12" t="s">
        <v>3804</v>
      </c>
      <c r="G637" s="9" t="s">
        <v>3797</v>
      </c>
      <c r="H637" s="14">
        <v>3</v>
      </c>
      <c r="I637" s="14" t="s">
        <v>3770</v>
      </c>
      <c r="J637" s="16">
        <v>85</v>
      </c>
      <c r="K637" s="81" t="s">
        <v>3079</v>
      </c>
      <c r="L637" s="168">
        <v>30863.334216000003</v>
      </c>
      <c r="M637" s="62">
        <f t="shared" si="37"/>
        <v>30863.334216000003</v>
      </c>
      <c r="O637" s="64">
        <f t="shared" si="35"/>
        <v>0</v>
      </c>
    </row>
    <row r="638" spans="1:17" s="2" customFormat="1">
      <c r="A638" s="13" t="s">
        <v>606</v>
      </c>
      <c r="B638" s="101" t="s">
        <v>7354</v>
      </c>
      <c r="C638" s="13" t="s">
        <v>8867</v>
      </c>
      <c r="D638" s="13" t="s">
        <v>1869</v>
      </c>
      <c r="E638" s="12" t="s">
        <v>3621</v>
      </c>
      <c r="F638" s="12" t="s">
        <v>3804</v>
      </c>
      <c r="G638" s="9" t="s">
        <v>3797</v>
      </c>
      <c r="H638" s="14">
        <v>3</v>
      </c>
      <c r="I638" s="14" t="s">
        <v>3770</v>
      </c>
      <c r="J638" s="16">
        <v>85</v>
      </c>
      <c r="K638" s="81" t="s">
        <v>3079</v>
      </c>
      <c r="L638" s="168">
        <v>30863.334216000003</v>
      </c>
      <c r="M638" s="62">
        <f t="shared" si="37"/>
        <v>30863.334216000003</v>
      </c>
      <c r="N638" s="85"/>
      <c r="O638" s="64">
        <f t="shared" si="35"/>
        <v>0</v>
      </c>
      <c r="P638" s="85"/>
      <c r="Q638" s="85"/>
    </row>
    <row r="639" spans="1:17">
      <c r="A639" s="13" t="s">
        <v>608</v>
      </c>
      <c r="B639" s="101" t="s">
        <v>7352</v>
      </c>
      <c r="C639" s="13" t="s">
        <v>8869</v>
      </c>
      <c r="D639" s="13" t="s">
        <v>1869</v>
      </c>
      <c r="E639" s="12" t="s">
        <v>3623</v>
      </c>
      <c r="F639" s="12" t="s">
        <v>3804</v>
      </c>
      <c r="G639" s="9" t="s">
        <v>3798</v>
      </c>
      <c r="H639" s="14">
        <v>3</v>
      </c>
      <c r="I639" s="14" t="s">
        <v>3770</v>
      </c>
      <c r="J639" s="16">
        <v>85</v>
      </c>
      <c r="K639" s="81" t="s">
        <v>3079</v>
      </c>
      <c r="L639" s="168">
        <v>38511.065736000004</v>
      </c>
      <c r="M639" s="62">
        <f t="shared" si="37"/>
        <v>38511.065736000004</v>
      </c>
      <c r="O639" s="64">
        <f t="shared" si="35"/>
        <v>0</v>
      </c>
    </row>
    <row r="640" spans="1:17">
      <c r="A640" s="13" t="s">
        <v>612</v>
      </c>
      <c r="B640" s="101" t="s">
        <v>7348</v>
      </c>
      <c r="C640" s="13" t="s">
        <v>8873</v>
      </c>
      <c r="D640" s="13" t="s">
        <v>1869</v>
      </c>
      <c r="E640" s="12" t="s">
        <v>3626</v>
      </c>
      <c r="F640" s="12" t="s">
        <v>3804</v>
      </c>
      <c r="G640" s="9" t="s">
        <v>3798</v>
      </c>
      <c r="H640" s="14">
        <v>3</v>
      </c>
      <c r="I640" s="14" t="s">
        <v>3770</v>
      </c>
      <c r="J640" s="16">
        <v>100</v>
      </c>
      <c r="K640" s="81" t="s">
        <v>3079</v>
      </c>
      <c r="L640" s="168">
        <v>40695.406752000003</v>
      </c>
      <c r="M640" s="62">
        <f t="shared" si="37"/>
        <v>40695.406752000003</v>
      </c>
      <c r="O640" s="64">
        <f t="shared" si="35"/>
        <v>0</v>
      </c>
    </row>
    <row r="641" spans="1:15">
      <c r="A641" s="13" t="s">
        <v>613</v>
      </c>
      <c r="B641" s="101" t="s">
        <v>7347</v>
      </c>
      <c r="C641" s="13" t="s">
        <v>8874</v>
      </c>
      <c r="D641" s="13" t="s">
        <v>1869</v>
      </c>
      <c r="E641" s="12" t="s">
        <v>3626</v>
      </c>
      <c r="F641" s="12" t="s">
        <v>3804</v>
      </c>
      <c r="G641" s="9" t="s">
        <v>3798</v>
      </c>
      <c r="H641" s="14">
        <v>3</v>
      </c>
      <c r="I641" s="14" t="s">
        <v>3770</v>
      </c>
      <c r="J641" s="16">
        <v>100</v>
      </c>
      <c r="K641" s="81" t="s">
        <v>3079</v>
      </c>
      <c r="L641" s="168">
        <v>40695.406752000003</v>
      </c>
      <c r="M641" s="62">
        <f t="shared" si="37"/>
        <v>40695.406752000003</v>
      </c>
      <c r="O641" s="64">
        <f t="shared" si="35"/>
        <v>0</v>
      </c>
    </row>
    <row r="642" spans="1:15">
      <c r="A642" s="13" t="s">
        <v>614</v>
      </c>
      <c r="B642" s="101" t="s">
        <v>7346</v>
      </c>
      <c r="C642" s="13" t="s">
        <v>8875</v>
      </c>
      <c r="D642" s="13" t="s">
        <v>1869</v>
      </c>
      <c r="E642" s="12" t="s">
        <v>3627</v>
      </c>
      <c r="F642" s="12" t="s">
        <v>3804</v>
      </c>
      <c r="G642" s="9" t="s">
        <v>3797</v>
      </c>
      <c r="H642" s="14">
        <v>3</v>
      </c>
      <c r="I642" s="14" t="s">
        <v>3770</v>
      </c>
      <c r="J642" s="16">
        <v>100</v>
      </c>
      <c r="K642" s="81" t="s">
        <v>3079</v>
      </c>
      <c r="L642" s="168">
        <v>33047.675232000001</v>
      </c>
      <c r="M642" s="62">
        <f t="shared" si="37"/>
        <v>33047.675232000001</v>
      </c>
      <c r="O642" s="64">
        <f t="shared" si="35"/>
        <v>0</v>
      </c>
    </row>
    <row r="643" spans="1:15">
      <c r="A643" s="13" t="s">
        <v>616</v>
      </c>
      <c r="B643" s="101" t="s">
        <v>7336</v>
      </c>
      <c r="C643" s="13" t="s">
        <v>8877</v>
      </c>
      <c r="D643" s="13" t="s">
        <v>1869</v>
      </c>
      <c r="E643" s="12" t="s">
        <v>3629</v>
      </c>
      <c r="F643" s="12" t="s">
        <v>3804</v>
      </c>
      <c r="G643" s="9" t="s">
        <v>3797</v>
      </c>
      <c r="H643" s="14">
        <v>3</v>
      </c>
      <c r="I643" s="14" t="s">
        <v>3770</v>
      </c>
      <c r="J643" s="16">
        <v>45</v>
      </c>
      <c r="K643" s="81" t="s">
        <v>3079</v>
      </c>
      <c r="L643" s="168">
        <v>26956.561632000004</v>
      </c>
      <c r="M643" s="62">
        <f t="shared" si="37"/>
        <v>26956.561632000004</v>
      </c>
      <c r="O643" s="64">
        <f t="shared" si="35"/>
        <v>0</v>
      </c>
    </row>
    <row r="644" spans="1:15">
      <c r="A644" s="13" t="s">
        <v>618</v>
      </c>
      <c r="B644" s="101" t="s">
        <v>7334</v>
      </c>
      <c r="C644" s="13" t="s">
        <v>8879</v>
      </c>
      <c r="D644" s="13" t="s">
        <v>1869</v>
      </c>
      <c r="E644" s="12" t="s">
        <v>3631</v>
      </c>
      <c r="F644" s="12" t="s">
        <v>3804</v>
      </c>
      <c r="G644" s="9" t="s">
        <v>3798</v>
      </c>
      <c r="H644" s="14">
        <v>3</v>
      </c>
      <c r="I644" s="14" t="s">
        <v>3770</v>
      </c>
      <c r="J644" s="16">
        <v>45</v>
      </c>
      <c r="K644" s="81" t="s">
        <v>3079</v>
      </c>
      <c r="L644" s="168">
        <v>34604.293152000006</v>
      </c>
      <c r="M644" s="62">
        <f t="shared" si="37"/>
        <v>34604.293152000006</v>
      </c>
      <c r="O644" s="64">
        <f t="shared" si="35"/>
        <v>0</v>
      </c>
    </row>
    <row r="645" spans="1:15">
      <c r="A645" s="13" t="s">
        <v>620</v>
      </c>
      <c r="B645" s="101" t="s">
        <v>7332</v>
      </c>
      <c r="C645" s="13" t="s">
        <v>8881</v>
      </c>
      <c r="D645" s="13" t="s">
        <v>1869</v>
      </c>
      <c r="E645" s="12" t="s">
        <v>3633</v>
      </c>
      <c r="F645" s="12" t="s">
        <v>3804</v>
      </c>
      <c r="G645" s="9" t="s">
        <v>3809</v>
      </c>
      <c r="H645" s="14">
        <v>3</v>
      </c>
      <c r="I645" s="14" t="s">
        <v>3770</v>
      </c>
      <c r="J645" s="16">
        <v>45</v>
      </c>
      <c r="K645" s="81" t="s">
        <v>3079</v>
      </c>
      <c r="L645" s="168">
        <v>43871.245704000008</v>
      </c>
      <c r="M645" s="62">
        <f t="shared" si="37"/>
        <v>43871.245704000008</v>
      </c>
      <c r="O645" s="64">
        <f t="shared" ref="O645:O708" si="38">M645*N645</f>
        <v>0</v>
      </c>
    </row>
    <row r="646" spans="1:15">
      <c r="A646" s="13" t="s">
        <v>622</v>
      </c>
      <c r="B646" s="101" t="s">
        <v>7344</v>
      </c>
      <c r="C646" s="13" t="s">
        <v>8883</v>
      </c>
      <c r="D646" s="13" t="s">
        <v>1869</v>
      </c>
      <c r="E646" s="12" t="s">
        <v>3635</v>
      </c>
      <c r="F646" s="12" t="s">
        <v>3804</v>
      </c>
      <c r="G646" s="9" t="s">
        <v>3797</v>
      </c>
      <c r="H646" s="14">
        <v>3</v>
      </c>
      <c r="I646" s="14" t="s">
        <v>3770</v>
      </c>
      <c r="J646" s="16">
        <v>65</v>
      </c>
      <c r="K646" s="81" t="s">
        <v>3079</v>
      </c>
      <c r="L646" s="168">
        <v>28499.643744000001</v>
      </c>
      <c r="M646" s="62">
        <f t="shared" si="37"/>
        <v>28499.643744000001</v>
      </c>
      <c r="O646" s="64">
        <f t="shared" si="38"/>
        <v>0</v>
      </c>
    </row>
    <row r="647" spans="1:15">
      <c r="A647" s="13" t="s">
        <v>624</v>
      </c>
      <c r="B647" s="101" t="s">
        <v>7342</v>
      </c>
      <c r="C647" s="13" t="s">
        <v>8885</v>
      </c>
      <c r="D647" s="13" t="s">
        <v>1869</v>
      </c>
      <c r="E647" s="12" t="s">
        <v>3637</v>
      </c>
      <c r="F647" s="12" t="s">
        <v>3804</v>
      </c>
      <c r="G647" s="9" t="s">
        <v>3798</v>
      </c>
      <c r="H647" s="14">
        <v>3</v>
      </c>
      <c r="I647" s="14" t="s">
        <v>3770</v>
      </c>
      <c r="J647" s="16">
        <v>65</v>
      </c>
      <c r="K647" s="81" t="s">
        <v>3079</v>
      </c>
      <c r="L647" s="168">
        <v>36147.375264000002</v>
      </c>
      <c r="M647" s="62">
        <f t="shared" si="37"/>
        <v>36147.375264000002</v>
      </c>
      <c r="O647" s="64">
        <f t="shared" si="38"/>
        <v>0</v>
      </c>
    </row>
    <row r="648" spans="1:15">
      <c r="A648" s="13" t="s">
        <v>626</v>
      </c>
      <c r="B648" s="101" t="s">
        <v>7340</v>
      </c>
      <c r="C648" s="13" t="s">
        <v>8887</v>
      </c>
      <c r="D648" s="9" t="s">
        <v>1869</v>
      </c>
      <c r="E648" s="12" t="s">
        <v>3639</v>
      </c>
      <c r="F648" s="12" t="s">
        <v>3804</v>
      </c>
      <c r="G648" s="9" t="s">
        <v>3809</v>
      </c>
      <c r="H648" s="14">
        <v>3</v>
      </c>
      <c r="I648" s="14" t="s">
        <v>3770</v>
      </c>
      <c r="J648" s="16">
        <v>65</v>
      </c>
      <c r="K648" s="81" t="s">
        <v>3079</v>
      </c>
      <c r="L648" s="168">
        <v>45414.327816000012</v>
      </c>
      <c r="M648" s="62">
        <f t="shared" si="37"/>
        <v>45414.327816000012</v>
      </c>
      <c r="O648" s="64">
        <f t="shared" si="38"/>
        <v>0</v>
      </c>
    </row>
    <row r="649" spans="1:15">
      <c r="A649" s="13"/>
      <c r="B649" s="101" t="s">
        <v>7339</v>
      </c>
      <c r="C649" s="13" t="s">
        <v>8888</v>
      </c>
      <c r="D649" s="9" t="s">
        <v>1869</v>
      </c>
      <c r="E649" s="12" t="s">
        <v>3639</v>
      </c>
      <c r="F649" s="12" t="s">
        <v>3804</v>
      </c>
      <c r="G649" s="9" t="s">
        <v>9024</v>
      </c>
      <c r="H649" s="14">
        <v>3</v>
      </c>
      <c r="I649" s="14" t="s">
        <v>3770</v>
      </c>
      <c r="J649" s="16">
        <v>65</v>
      </c>
      <c r="K649" s="81" t="s">
        <v>3079</v>
      </c>
      <c r="L649" s="168">
        <v>28318.602312000003</v>
      </c>
      <c r="M649" s="62">
        <f t="shared" si="37"/>
        <v>28318.602312000003</v>
      </c>
      <c r="O649" s="64">
        <f t="shared" si="38"/>
        <v>0</v>
      </c>
    </row>
    <row r="650" spans="1:15">
      <c r="A650" s="9" t="s">
        <v>627</v>
      </c>
      <c r="B650" s="101" t="s">
        <v>7338</v>
      </c>
      <c r="C650" s="13" t="s">
        <v>8889</v>
      </c>
      <c r="D650" s="9" t="s">
        <v>1869</v>
      </c>
      <c r="E650" s="12" t="s">
        <v>3640</v>
      </c>
      <c r="F650" s="12" t="s">
        <v>3804</v>
      </c>
      <c r="G650" s="9" t="s">
        <v>3797</v>
      </c>
      <c r="H650" s="14">
        <v>4</v>
      </c>
      <c r="I650" s="14" t="s">
        <v>3770</v>
      </c>
      <c r="J650" s="16">
        <v>65</v>
      </c>
      <c r="K650" s="81" t="s">
        <v>3079</v>
      </c>
      <c r="L650" s="168">
        <v>36125.379575999999</v>
      </c>
      <c r="M650" s="62">
        <f t="shared" si="37"/>
        <v>36125.379575999999</v>
      </c>
      <c r="O650" s="64">
        <f t="shared" si="38"/>
        <v>0</v>
      </c>
    </row>
    <row r="651" spans="1:15">
      <c r="A651" s="9" t="s">
        <v>685</v>
      </c>
      <c r="B651" s="101" t="s">
        <v>6974</v>
      </c>
      <c r="C651" s="13" t="s">
        <v>8943</v>
      </c>
      <c r="D651" s="9" t="s">
        <v>1869</v>
      </c>
      <c r="E651" s="12" t="s">
        <v>3697</v>
      </c>
      <c r="F651" s="12" t="s">
        <v>3805</v>
      </c>
      <c r="G651" s="9" t="s">
        <v>3797</v>
      </c>
      <c r="H651" s="14">
        <v>3</v>
      </c>
      <c r="I651" s="14" t="s">
        <v>3793</v>
      </c>
      <c r="J651" s="16">
        <v>130</v>
      </c>
      <c r="K651" s="81" t="s">
        <v>3079</v>
      </c>
      <c r="L651" s="168">
        <v>129474.67104000003</v>
      </c>
      <c r="M651" s="62">
        <f t="shared" si="37"/>
        <v>129474.67104000003</v>
      </c>
      <c r="O651" s="64">
        <f t="shared" si="38"/>
        <v>0</v>
      </c>
    </row>
    <row r="652" spans="1:15">
      <c r="A652" s="13" t="s">
        <v>686</v>
      </c>
      <c r="B652" s="101" t="s">
        <v>6975</v>
      </c>
      <c r="C652" s="13" t="s">
        <v>8944</v>
      </c>
      <c r="D652" s="13" t="s">
        <v>1869</v>
      </c>
      <c r="E652" s="12" t="s">
        <v>3698</v>
      </c>
      <c r="F652" s="12" t="s">
        <v>3805</v>
      </c>
      <c r="G652" s="9" t="s">
        <v>3797</v>
      </c>
      <c r="H652" s="14">
        <v>3</v>
      </c>
      <c r="I652" s="14" t="s">
        <v>3793</v>
      </c>
      <c r="J652" s="16">
        <v>100</v>
      </c>
      <c r="K652" s="81" t="s">
        <v>3079</v>
      </c>
      <c r="L652" s="168">
        <v>92199.856320000006</v>
      </c>
      <c r="M652" s="62">
        <f t="shared" si="37"/>
        <v>92199.856320000006</v>
      </c>
      <c r="O652" s="64">
        <f t="shared" si="38"/>
        <v>0</v>
      </c>
    </row>
    <row r="653" spans="1:15">
      <c r="A653" s="13" t="s">
        <v>317</v>
      </c>
      <c r="B653" s="101" t="s">
        <v>7086</v>
      </c>
      <c r="C653" s="13" t="s">
        <v>8641</v>
      </c>
      <c r="D653" s="9" t="s">
        <v>1869</v>
      </c>
      <c r="E653" s="12" t="s">
        <v>3341</v>
      </c>
      <c r="F653" s="12" t="s">
        <v>3804</v>
      </c>
      <c r="G653" s="9" t="s">
        <v>3798</v>
      </c>
      <c r="H653" s="14">
        <v>3</v>
      </c>
      <c r="I653" s="14" t="s">
        <v>3757</v>
      </c>
      <c r="J653" s="16">
        <v>25</v>
      </c>
      <c r="K653" s="81" t="s">
        <v>3079</v>
      </c>
      <c r="L653" s="168">
        <v>5201.9510400000017</v>
      </c>
      <c r="M653" s="62">
        <f t="shared" si="37"/>
        <v>5201.9510400000017</v>
      </c>
      <c r="O653" s="64">
        <f t="shared" si="38"/>
        <v>0</v>
      </c>
    </row>
    <row r="654" spans="1:15">
      <c r="A654" s="13" t="s">
        <v>329</v>
      </c>
      <c r="B654" s="101" t="s">
        <v>7074</v>
      </c>
      <c r="C654" s="13" t="s">
        <v>8653</v>
      </c>
      <c r="D654" s="13" t="s">
        <v>1869</v>
      </c>
      <c r="E654" s="12" t="s">
        <v>3353</v>
      </c>
      <c r="F654" s="12" t="s">
        <v>3804</v>
      </c>
      <c r="G654" s="9" t="s">
        <v>3797</v>
      </c>
      <c r="H654" s="14">
        <v>3</v>
      </c>
      <c r="I654" s="14" t="s">
        <v>3757</v>
      </c>
      <c r="J654" s="16">
        <v>25</v>
      </c>
      <c r="K654" s="81" t="s">
        <v>3079</v>
      </c>
      <c r="L654" s="168">
        <v>4169.2622400000009</v>
      </c>
      <c r="M654" s="62">
        <f t="shared" si="37"/>
        <v>4169.2622400000009</v>
      </c>
      <c r="O654" s="64">
        <f t="shared" si="38"/>
        <v>0</v>
      </c>
    </row>
    <row r="655" spans="1:15">
      <c r="A655" s="13" t="s">
        <v>333</v>
      </c>
      <c r="B655" s="101" t="s">
        <v>7103</v>
      </c>
      <c r="C655" s="13" t="s">
        <v>8659</v>
      </c>
      <c r="D655" s="13" t="s">
        <v>1869</v>
      </c>
      <c r="E655" s="12" t="s">
        <v>3357</v>
      </c>
      <c r="F655" s="12" t="s">
        <v>3804</v>
      </c>
      <c r="G655" s="9" t="s">
        <v>3798</v>
      </c>
      <c r="H655" s="14">
        <v>3</v>
      </c>
      <c r="I655" s="14" t="s">
        <v>3757</v>
      </c>
      <c r="J655" s="16">
        <v>30</v>
      </c>
      <c r="K655" s="81" t="s">
        <v>3079</v>
      </c>
      <c r="L655" s="168">
        <v>5816.3133599999992</v>
      </c>
      <c r="M655" s="62">
        <f t="shared" si="37"/>
        <v>5816.3133599999992</v>
      </c>
      <c r="O655" s="64">
        <f t="shared" si="38"/>
        <v>0</v>
      </c>
    </row>
    <row r="656" spans="1:15">
      <c r="A656" s="13" t="s">
        <v>345</v>
      </c>
      <c r="B656" s="101" t="s">
        <v>7091</v>
      </c>
      <c r="C656" s="13" t="s">
        <v>9042</v>
      </c>
      <c r="D656" s="13" t="s">
        <v>1869</v>
      </c>
      <c r="E656" s="12" t="s">
        <v>3369</v>
      </c>
      <c r="F656" s="12" t="s">
        <v>3804</v>
      </c>
      <c r="G656" s="9" t="s">
        <v>3797</v>
      </c>
      <c r="H656" s="14">
        <v>3</v>
      </c>
      <c r="I656" s="14" t="s">
        <v>3757</v>
      </c>
      <c r="J656" s="16">
        <v>30</v>
      </c>
      <c r="K656" s="81" t="s">
        <v>3079</v>
      </c>
      <c r="L656" s="168">
        <v>4783.6245600000002</v>
      </c>
      <c r="M656" s="62">
        <f t="shared" si="37"/>
        <v>4783.6245600000002</v>
      </c>
      <c r="O656" s="64">
        <f t="shared" si="38"/>
        <v>0</v>
      </c>
    </row>
    <row r="657" spans="1:15">
      <c r="A657" s="13"/>
      <c r="B657" s="101" t="s">
        <v>7394</v>
      </c>
      <c r="C657" s="13" t="s">
        <v>8918</v>
      </c>
      <c r="D657" s="13" t="s">
        <v>1869</v>
      </c>
      <c r="E657" s="12" t="s">
        <v>9029</v>
      </c>
      <c r="F657" s="12" t="s">
        <v>3803</v>
      </c>
      <c r="G657" s="9" t="s">
        <v>3798</v>
      </c>
      <c r="H657" s="14">
        <v>3</v>
      </c>
      <c r="I657" s="14" t="s">
        <v>3757</v>
      </c>
      <c r="J657" s="16">
        <v>85</v>
      </c>
      <c r="K657" s="81" t="s">
        <v>3079</v>
      </c>
      <c r="L657" s="168">
        <v>18112.311360000003</v>
      </c>
      <c r="M657" s="62">
        <f t="shared" si="37"/>
        <v>18112.311360000003</v>
      </c>
      <c r="O657" s="64">
        <f t="shared" si="38"/>
        <v>0</v>
      </c>
    </row>
    <row r="658" spans="1:15">
      <c r="A658" s="13" t="s">
        <v>658</v>
      </c>
      <c r="B658" s="101" t="s">
        <v>7386</v>
      </c>
      <c r="C658" s="13" t="s">
        <v>8922</v>
      </c>
      <c r="D658" s="13" t="s">
        <v>1869</v>
      </c>
      <c r="E658" s="12" t="s">
        <v>3670</v>
      </c>
      <c r="F658" s="12" t="s">
        <v>3804</v>
      </c>
      <c r="G658" s="9" t="s">
        <v>3797</v>
      </c>
      <c r="H658" s="14">
        <v>3</v>
      </c>
      <c r="I658" s="14" t="s">
        <v>3757</v>
      </c>
      <c r="J658" s="16">
        <v>85</v>
      </c>
      <c r="K658" s="81" t="s">
        <v>3079</v>
      </c>
      <c r="L658" s="168">
        <v>14261.607360000002</v>
      </c>
      <c r="M658" s="62">
        <f t="shared" si="37"/>
        <v>14261.607360000002</v>
      </c>
      <c r="O658" s="64">
        <f t="shared" si="38"/>
        <v>0</v>
      </c>
    </row>
    <row r="659" spans="1:15">
      <c r="A659" s="13" t="s">
        <v>293</v>
      </c>
      <c r="B659" s="101" t="s">
        <v>7425</v>
      </c>
      <c r="C659" s="13" t="s">
        <v>8617</v>
      </c>
      <c r="D659" s="13" t="s">
        <v>1869</v>
      </c>
      <c r="E659" s="12" t="s">
        <v>3312</v>
      </c>
      <c r="F659" s="12" t="s">
        <v>3804</v>
      </c>
      <c r="G659" s="9" t="s">
        <v>3797</v>
      </c>
      <c r="H659" s="14">
        <v>3</v>
      </c>
      <c r="I659" s="14" t="s">
        <v>3784</v>
      </c>
      <c r="J659" s="16">
        <v>35</v>
      </c>
      <c r="K659" s="81" t="s">
        <v>3079</v>
      </c>
      <c r="L659" s="168" t="s">
        <v>9146</v>
      </c>
      <c r="O659" s="64">
        <f t="shared" si="38"/>
        <v>0</v>
      </c>
    </row>
    <row r="660" spans="1:15">
      <c r="A660" s="13" t="s">
        <v>377</v>
      </c>
      <c r="B660" s="101" t="s">
        <v>7174</v>
      </c>
      <c r="C660" s="13" t="s">
        <v>9075</v>
      </c>
      <c r="D660" s="13" t="s">
        <v>1869</v>
      </c>
      <c r="E660" s="12" t="s">
        <v>3401</v>
      </c>
      <c r="F660" s="12" t="s">
        <v>3804</v>
      </c>
      <c r="G660" s="9" t="s">
        <v>3798</v>
      </c>
      <c r="H660" s="14">
        <v>3</v>
      </c>
      <c r="I660" s="14" t="s">
        <v>3784</v>
      </c>
      <c r="J660" s="16">
        <v>42</v>
      </c>
      <c r="K660" s="81" t="s">
        <v>3079</v>
      </c>
      <c r="L660" s="168">
        <v>9763.2849600000027</v>
      </c>
      <c r="M660" s="62">
        <f t="shared" ref="M660:M704" si="39">L660-L660*M$4</f>
        <v>9763.2849600000027</v>
      </c>
      <c r="O660" s="64">
        <f t="shared" si="38"/>
        <v>0</v>
      </c>
    </row>
    <row r="661" spans="1:15">
      <c r="A661" s="13" t="s">
        <v>386</v>
      </c>
      <c r="B661" s="101" t="s">
        <v>7165</v>
      </c>
      <c r="C661" s="13" t="s">
        <v>9084</v>
      </c>
      <c r="D661" s="13" t="s">
        <v>1869</v>
      </c>
      <c r="E661" s="12" t="s">
        <v>3410</v>
      </c>
      <c r="F661" s="12" t="s">
        <v>3804</v>
      </c>
      <c r="G661" s="9" t="s">
        <v>3797</v>
      </c>
      <c r="H661" s="14">
        <v>3</v>
      </c>
      <c r="I661" s="14" t="s">
        <v>3784</v>
      </c>
      <c r="J661" s="16">
        <v>42</v>
      </c>
      <c r="K661" s="81" t="s">
        <v>3079</v>
      </c>
      <c r="L661" s="168">
        <v>8363.0289600000015</v>
      </c>
      <c r="M661" s="62">
        <f t="shared" si="39"/>
        <v>8363.0289600000015</v>
      </c>
      <c r="O661" s="64">
        <f t="shared" si="38"/>
        <v>0</v>
      </c>
    </row>
    <row r="662" spans="1:15">
      <c r="A662" s="13" t="s">
        <v>396</v>
      </c>
      <c r="B662" s="101" t="s">
        <v>7194</v>
      </c>
      <c r="C662" s="13" t="s">
        <v>8679</v>
      </c>
      <c r="D662" s="13" t="s">
        <v>1869</v>
      </c>
      <c r="E662" s="12" t="s">
        <v>3420</v>
      </c>
      <c r="F662" s="12" t="s">
        <v>3804</v>
      </c>
      <c r="G662" s="9" t="s">
        <v>3798</v>
      </c>
      <c r="H662" s="14">
        <v>3</v>
      </c>
      <c r="I662" s="14" t="s">
        <v>3784</v>
      </c>
      <c r="J662" s="16">
        <v>50</v>
      </c>
      <c r="K662" s="81" t="s">
        <v>3079</v>
      </c>
      <c r="L662" s="168">
        <v>10179.861120000001</v>
      </c>
      <c r="M662" s="62">
        <f t="shared" si="39"/>
        <v>10179.861120000001</v>
      </c>
      <c r="O662" s="64">
        <f t="shared" si="38"/>
        <v>0</v>
      </c>
    </row>
    <row r="663" spans="1:15">
      <c r="A663" s="13" t="s">
        <v>405</v>
      </c>
      <c r="B663" s="101" t="s">
        <v>7185</v>
      </c>
      <c r="C663" s="13" t="s">
        <v>8688</v>
      </c>
      <c r="D663" s="13" t="s">
        <v>1869</v>
      </c>
      <c r="E663" s="12" t="s">
        <v>3429</v>
      </c>
      <c r="F663" s="12" t="s">
        <v>3804</v>
      </c>
      <c r="G663" s="9" t="s">
        <v>3797</v>
      </c>
      <c r="H663" s="14">
        <v>3</v>
      </c>
      <c r="I663" s="14" t="s">
        <v>3784</v>
      </c>
      <c r="J663" s="16">
        <v>50</v>
      </c>
      <c r="K663" s="81" t="s">
        <v>3079</v>
      </c>
      <c r="L663" s="168">
        <v>8779.6051200000002</v>
      </c>
      <c r="M663" s="62">
        <f t="shared" si="39"/>
        <v>8779.6051200000002</v>
      </c>
      <c r="O663" s="64">
        <f t="shared" si="38"/>
        <v>0</v>
      </c>
    </row>
    <row r="664" spans="1:15">
      <c r="A664" s="13" t="s">
        <v>415</v>
      </c>
      <c r="B664" s="101" t="s">
        <v>7133</v>
      </c>
      <c r="C664" s="13" t="s">
        <v>9085</v>
      </c>
      <c r="D664" s="13" t="s">
        <v>1869</v>
      </c>
      <c r="E664" s="12" t="s">
        <v>3439</v>
      </c>
      <c r="F664" s="12" t="s">
        <v>3804</v>
      </c>
      <c r="G664" s="9" t="s">
        <v>3798</v>
      </c>
      <c r="H664" s="14">
        <v>3</v>
      </c>
      <c r="I664" s="14" t="s">
        <v>3784</v>
      </c>
      <c r="J664" s="16" t="s">
        <v>3799</v>
      </c>
      <c r="K664" s="81" t="s">
        <v>3079</v>
      </c>
      <c r="L664" s="168">
        <v>6414.9228000000003</v>
      </c>
      <c r="M664" s="62">
        <f t="shared" si="39"/>
        <v>6414.9228000000003</v>
      </c>
      <c r="O664" s="64">
        <f t="shared" si="38"/>
        <v>0</v>
      </c>
    </row>
    <row r="665" spans="1:15">
      <c r="A665" s="13" t="s">
        <v>416</v>
      </c>
      <c r="B665" s="101" t="s">
        <v>7132</v>
      </c>
      <c r="C665" s="13" t="s">
        <v>9085</v>
      </c>
      <c r="D665" s="13" t="s">
        <v>1869</v>
      </c>
      <c r="E665" s="12" t="s">
        <v>3439</v>
      </c>
      <c r="F665" s="12" t="s">
        <v>3804</v>
      </c>
      <c r="G665" s="9" t="s">
        <v>3798</v>
      </c>
      <c r="H665" s="14">
        <v>3</v>
      </c>
      <c r="I665" s="14" t="s">
        <v>3784</v>
      </c>
      <c r="J665" s="16" t="s">
        <v>3799</v>
      </c>
      <c r="K665" s="81" t="s">
        <v>3079</v>
      </c>
      <c r="L665" s="168">
        <v>6414.9228000000003</v>
      </c>
      <c r="M665" s="62">
        <f t="shared" si="39"/>
        <v>6414.9228000000003</v>
      </c>
      <c r="O665" s="64">
        <f t="shared" si="38"/>
        <v>0</v>
      </c>
    </row>
    <row r="666" spans="1:15">
      <c r="A666" s="13" t="s">
        <v>420</v>
      </c>
      <c r="B666" s="101" t="s">
        <v>7128</v>
      </c>
      <c r="C666" s="13" t="s">
        <v>9089</v>
      </c>
      <c r="D666" s="13" t="s">
        <v>1869</v>
      </c>
      <c r="E666" s="12" t="s">
        <v>3443</v>
      </c>
      <c r="F666" s="12" t="s">
        <v>3804</v>
      </c>
      <c r="G666" s="9" t="s">
        <v>3797</v>
      </c>
      <c r="H666" s="14">
        <v>3</v>
      </c>
      <c r="I666" s="14" t="s">
        <v>3784</v>
      </c>
      <c r="J666" s="16" t="s">
        <v>3799</v>
      </c>
      <c r="K666" s="81" t="s">
        <v>3079</v>
      </c>
      <c r="L666" s="168">
        <v>5014.6668</v>
      </c>
      <c r="M666" s="62">
        <f t="shared" si="39"/>
        <v>5014.6668</v>
      </c>
      <c r="O666" s="64">
        <f t="shared" si="38"/>
        <v>0</v>
      </c>
    </row>
    <row r="667" spans="1:15">
      <c r="A667" s="13" t="s">
        <v>429</v>
      </c>
      <c r="B667" s="101" t="s">
        <v>7119</v>
      </c>
      <c r="C667" s="13" t="s">
        <v>9098</v>
      </c>
      <c r="D667" s="13" t="s">
        <v>1869</v>
      </c>
      <c r="E667" s="12" t="s">
        <v>3452</v>
      </c>
      <c r="F667" s="12" t="s">
        <v>3804</v>
      </c>
      <c r="G667" s="9" t="s">
        <v>3797</v>
      </c>
      <c r="H667" s="14">
        <v>3</v>
      </c>
      <c r="I667" s="14" t="s">
        <v>3784</v>
      </c>
      <c r="J667" s="16" t="s">
        <v>3799</v>
      </c>
      <c r="K667" s="81" t="s">
        <v>3079</v>
      </c>
      <c r="L667" s="168">
        <v>5014.6668</v>
      </c>
      <c r="M667" s="62">
        <f t="shared" si="39"/>
        <v>5014.6668</v>
      </c>
      <c r="O667" s="64">
        <f t="shared" si="38"/>
        <v>0</v>
      </c>
    </row>
    <row r="668" spans="1:15">
      <c r="A668" s="13" t="s">
        <v>430</v>
      </c>
      <c r="B668" s="101" t="s">
        <v>7118</v>
      </c>
      <c r="C668" s="13" t="s">
        <v>9099</v>
      </c>
      <c r="D668" s="13" t="s">
        <v>1869</v>
      </c>
      <c r="E668" s="12" t="s">
        <v>3452</v>
      </c>
      <c r="F668" s="12" t="s">
        <v>3804</v>
      </c>
      <c r="G668" s="9" t="s">
        <v>3797</v>
      </c>
      <c r="H668" s="14">
        <v>3</v>
      </c>
      <c r="I668" s="14" t="s">
        <v>3784</v>
      </c>
      <c r="J668" s="16" t="s">
        <v>3799</v>
      </c>
      <c r="K668" s="81" t="s">
        <v>3079</v>
      </c>
      <c r="L668" s="168">
        <v>5014.6668</v>
      </c>
      <c r="M668" s="62">
        <f t="shared" si="39"/>
        <v>5014.6668</v>
      </c>
      <c r="O668" s="64">
        <f t="shared" si="38"/>
        <v>0</v>
      </c>
    </row>
    <row r="669" spans="1:15">
      <c r="A669" s="13" t="s">
        <v>440</v>
      </c>
      <c r="B669" s="101" t="s">
        <v>7154</v>
      </c>
      <c r="C669" s="13" t="s">
        <v>8708</v>
      </c>
      <c r="D669" s="13" t="s">
        <v>1869</v>
      </c>
      <c r="E669" s="12" t="s">
        <v>3462</v>
      </c>
      <c r="F669" s="12" t="s">
        <v>3804</v>
      </c>
      <c r="G669" s="9" t="s">
        <v>3798</v>
      </c>
      <c r="H669" s="14">
        <v>3</v>
      </c>
      <c r="I669" s="14" t="s">
        <v>3784</v>
      </c>
      <c r="J669" s="16" t="s">
        <v>3505</v>
      </c>
      <c r="K669" s="81" t="s">
        <v>3079</v>
      </c>
      <c r="L669" s="168">
        <v>6740.4823200000001</v>
      </c>
      <c r="M669" s="62">
        <f t="shared" si="39"/>
        <v>6740.4823200000001</v>
      </c>
      <c r="O669" s="64">
        <f t="shared" si="38"/>
        <v>0</v>
      </c>
    </row>
    <row r="670" spans="1:15">
      <c r="A670" s="13" t="s">
        <v>452</v>
      </c>
      <c r="B670" s="101" t="s">
        <v>7142</v>
      </c>
      <c r="C670" s="13" t="s">
        <v>8720</v>
      </c>
      <c r="D670" s="13" t="s">
        <v>1869</v>
      </c>
      <c r="E670" s="12" t="s">
        <v>3474</v>
      </c>
      <c r="F670" s="12" t="s">
        <v>3804</v>
      </c>
      <c r="G670" s="9" t="s">
        <v>3797</v>
      </c>
      <c r="H670" s="14">
        <v>3</v>
      </c>
      <c r="I670" s="14" t="s">
        <v>3784</v>
      </c>
      <c r="J670" s="16" t="s">
        <v>3505</v>
      </c>
      <c r="K670" s="81" t="s">
        <v>3079</v>
      </c>
      <c r="L670" s="168">
        <v>5340.2263200000007</v>
      </c>
      <c r="M670" s="62">
        <f t="shared" si="39"/>
        <v>5340.2263200000007</v>
      </c>
      <c r="O670" s="64">
        <f t="shared" si="38"/>
        <v>0</v>
      </c>
    </row>
    <row r="671" spans="1:15">
      <c r="A671" s="13" t="s">
        <v>628</v>
      </c>
      <c r="B671" s="101" t="s">
        <v>7379</v>
      </c>
      <c r="C671" s="13" t="s">
        <v>8890</v>
      </c>
      <c r="D671" s="13" t="s">
        <v>1869</v>
      </c>
      <c r="E671" s="12" t="s">
        <v>3641</v>
      </c>
      <c r="F671" s="12" t="s">
        <v>3804</v>
      </c>
      <c r="G671" s="9" t="s">
        <v>3797</v>
      </c>
      <c r="H671" s="14">
        <v>3</v>
      </c>
      <c r="I671" s="14" t="s">
        <v>3771</v>
      </c>
      <c r="J671" s="16">
        <v>85</v>
      </c>
      <c r="K671" s="81" t="s">
        <v>3079</v>
      </c>
      <c r="L671" s="168">
        <v>32000.342088000001</v>
      </c>
      <c r="M671" s="62">
        <f t="shared" si="39"/>
        <v>32000.342088000001</v>
      </c>
      <c r="O671" s="64">
        <f t="shared" si="38"/>
        <v>0</v>
      </c>
    </row>
    <row r="672" spans="1:15">
      <c r="A672" s="13" t="s">
        <v>630</v>
      </c>
      <c r="B672" s="101" t="s">
        <v>7377</v>
      </c>
      <c r="C672" s="13" t="s">
        <v>8892</v>
      </c>
      <c r="D672" s="13" t="s">
        <v>1869</v>
      </c>
      <c r="E672" s="12" t="s">
        <v>3643</v>
      </c>
      <c r="F672" s="12" t="s">
        <v>3804</v>
      </c>
      <c r="G672" s="9" t="s">
        <v>3797</v>
      </c>
      <c r="H672" s="14">
        <v>3</v>
      </c>
      <c r="I672" s="14" t="s">
        <v>3771</v>
      </c>
      <c r="J672" s="16">
        <v>100</v>
      </c>
      <c r="K672" s="81" t="s">
        <v>3079</v>
      </c>
      <c r="L672" s="168">
        <v>33890.279280000002</v>
      </c>
      <c r="M672" s="62">
        <f t="shared" si="39"/>
        <v>33890.279280000002</v>
      </c>
      <c r="O672" s="64">
        <f t="shared" si="38"/>
        <v>0</v>
      </c>
    </row>
    <row r="673" spans="1:15">
      <c r="A673" s="13" t="s">
        <v>632</v>
      </c>
      <c r="B673" s="101" t="s">
        <v>7363</v>
      </c>
      <c r="C673" s="13" t="s">
        <v>8894</v>
      </c>
      <c r="D673" s="13" t="s">
        <v>1869</v>
      </c>
      <c r="E673" s="12" t="s">
        <v>3645</v>
      </c>
      <c r="F673" s="12" t="s">
        <v>3804</v>
      </c>
      <c r="G673" s="9" t="s">
        <v>3797</v>
      </c>
      <c r="H673" s="14">
        <v>3</v>
      </c>
      <c r="I673" s="14" t="s">
        <v>3771</v>
      </c>
      <c r="J673" s="16">
        <v>45</v>
      </c>
      <c r="K673" s="81" t="s">
        <v>3079</v>
      </c>
      <c r="L673" s="168">
        <v>28071.573816000004</v>
      </c>
      <c r="M673" s="62">
        <f t="shared" si="39"/>
        <v>28071.573816000004</v>
      </c>
      <c r="O673" s="64">
        <f t="shared" si="38"/>
        <v>0</v>
      </c>
    </row>
    <row r="674" spans="1:15">
      <c r="A674" s="13" t="s">
        <v>634</v>
      </c>
      <c r="B674" s="101" t="s">
        <v>7361</v>
      </c>
      <c r="C674" s="13" t="s">
        <v>8896</v>
      </c>
      <c r="D674" s="13" t="s">
        <v>1869</v>
      </c>
      <c r="E674" s="12" t="s">
        <v>3647</v>
      </c>
      <c r="F674" s="12" t="s">
        <v>3804</v>
      </c>
      <c r="G674" s="9" t="s">
        <v>3798</v>
      </c>
      <c r="H674" s="14">
        <v>3</v>
      </c>
      <c r="I674" s="14" t="s">
        <v>3771</v>
      </c>
      <c r="J674" s="16">
        <v>45</v>
      </c>
      <c r="K674" s="81" t="s">
        <v>3079</v>
      </c>
      <c r="L674" s="168">
        <v>35719.305336000005</v>
      </c>
      <c r="M674" s="62">
        <f t="shared" si="39"/>
        <v>35719.305336000005</v>
      </c>
      <c r="O674" s="64">
        <f t="shared" si="38"/>
        <v>0</v>
      </c>
    </row>
    <row r="675" spans="1:15">
      <c r="A675" s="13" t="s">
        <v>636</v>
      </c>
      <c r="B675" s="101" t="s">
        <v>7359</v>
      </c>
      <c r="C675" s="13" t="s">
        <v>8898</v>
      </c>
      <c r="D675" s="13" t="s">
        <v>1869</v>
      </c>
      <c r="E675" s="12" t="s">
        <v>3649</v>
      </c>
      <c r="F675" s="12" t="s">
        <v>3804</v>
      </c>
      <c r="G675" s="9" t="s">
        <v>3809</v>
      </c>
      <c r="H675" s="14">
        <v>3</v>
      </c>
      <c r="I675" s="14" t="s">
        <v>3771</v>
      </c>
      <c r="J675" s="16">
        <v>45</v>
      </c>
      <c r="K675" s="81" t="s">
        <v>3079</v>
      </c>
      <c r="L675" s="168">
        <v>44986.257888000007</v>
      </c>
      <c r="M675" s="62">
        <f t="shared" si="39"/>
        <v>44986.257888000007</v>
      </c>
      <c r="O675" s="64">
        <f t="shared" si="38"/>
        <v>0</v>
      </c>
    </row>
    <row r="676" spans="1:15">
      <c r="A676" s="13" t="s">
        <v>639</v>
      </c>
      <c r="B676" s="101" t="s">
        <v>7375</v>
      </c>
      <c r="C676" s="13" t="s">
        <v>8901</v>
      </c>
      <c r="D676" s="13" t="s">
        <v>1869</v>
      </c>
      <c r="E676" s="12" t="s">
        <v>3652</v>
      </c>
      <c r="F676" s="12" t="s">
        <v>3804</v>
      </c>
      <c r="G676" s="9" t="s">
        <v>3797</v>
      </c>
      <c r="H676" s="14">
        <v>3</v>
      </c>
      <c r="I676" s="14" t="s">
        <v>3771</v>
      </c>
      <c r="J676" s="16">
        <v>65</v>
      </c>
      <c r="K676" s="81" t="s">
        <v>3079</v>
      </c>
      <c r="L676" s="168">
        <v>29790.621432</v>
      </c>
      <c r="M676" s="62">
        <f t="shared" si="39"/>
        <v>29790.621432</v>
      </c>
      <c r="O676" s="64">
        <f t="shared" si="38"/>
        <v>0</v>
      </c>
    </row>
    <row r="677" spans="1:15">
      <c r="A677" s="13" t="s">
        <v>641</v>
      </c>
      <c r="B677" s="101" t="s">
        <v>7372</v>
      </c>
      <c r="C677" s="13" t="s">
        <v>8904</v>
      </c>
      <c r="D677" s="13" t="s">
        <v>1869</v>
      </c>
      <c r="E677" s="12" t="s">
        <v>3654</v>
      </c>
      <c r="F677" s="12" t="s">
        <v>3804</v>
      </c>
      <c r="G677" s="9" t="s">
        <v>3798</v>
      </c>
      <c r="H677" s="14">
        <v>3</v>
      </c>
      <c r="I677" s="14" t="s">
        <v>3771</v>
      </c>
      <c r="J677" s="16">
        <v>65</v>
      </c>
      <c r="K677" s="81" t="s">
        <v>3079</v>
      </c>
      <c r="L677" s="168">
        <v>37438.352952000001</v>
      </c>
      <c r="M677" s="62">
        <f t="shared" si="39"/>
        <v>37438.352952000001</v>
      </c>
      <c r="O677" s="64">
        <f t="shared" si="38"/>
        <v>0</v>
      </c>
    </row>
    <row r="678" spans="1:15">
      <c r="A678" s="13" t="s">
        <v>643</v>
      </c>
      <c r="B678" s="101" t="s">
        <v>7370</v>
      </c>
      <c r="C678" s="13" t="s">
        <v>8906</v>
      </c>
      <c r="D678" s="13" t="s">
        <v>1869</v>
      </c>
      <c r="E678" s="12" t="s">
        <v>3656</v>
      </c>
      <c r="F678" s="12" t="s">
        <v>3804</v>
      </c>
      <c r="G678" s="9" t="s">
        <v>3809</v>
      </c>
      <c r="H678" s="14">
        <v>3</v>
      </c>
      <c r="I678" s="14" t="s">
        <v>3771</v>
      </c>
      <c r="J678" s="16">
        <v>65</v>
      </c>
      <c r="K678" s="81" t="s">
        <v>3079</v>
      </c>
      <c r="L678" s="168">
        <v>46705.305504000011</v>
      </c>
      <c r="M678" s="62">
        <f t="shared" si="39"/>
        <v>46705.305504000011</v>
      </c>
      <c r="O678" s="64">
        <f t="shared" si="38"/>
        <v>0</v>
      </c>
    </row>
    <row r="679" spans="1:15">
      <c r="A679" s="13" t="s">
        <v>644</v>
      </c>
      <c r="B679" s="101" t="s">
        <v>7369</v>
      </c>
      <c r="C679" s="13" t="s">
        <v>8907</v>
      </c>
      <c r="D679" s="13" t="s">
        <v>1869</v>
      </c>
      <c r="E679" s="12" t="s">
        <v>3656</v>
      </c>
      <c r="F679" s="12" t="s">
        <v>3804</v>
      </c>
      <c r="G679" s="9" t="s">
        <v>3809</v>
      </c>
      <c r="H679" s="14">
        <v>3</v>
      </c>
      <c r="I679" s="14" t="s">
        <v>3771</v>
      </c>
      <c r="J679" s="16">
        <v>65</v>
      </c>
      <c r="K679" s="81" t="s">
        <v>3079</v>
      </c>
      <c r="L679" s="168">
        <v>46705.305504000011</v>
      </c>
      <c r="M679" s="62">
        <f t="shared" si="39"/>
        <v>46705.305504000011</v>
      </c>
      <c r="O679" s="64">
        <f t="shared" si="38"/>
        <v>0</v>
      </c>
    </row>
    <row r="680" spans="1:15">
      <c r="A680" s="13" t="s">
        <v>646</v>
      </c>
      <c r="B680" s="101" t="s">
        <v>7367</v>
      </c>
      <c r="C680" s="13" t="s">
        <v>8909</v>
      </c>
      <c r="D680" s="13" t="s">
        <v>1869</v>
      </c>
      <c r="E680" s="12" t="s">
        <v>3658</v>
      </c>
      <c r="F680" s="12" t="s">
        <v>3804</v>
      </c>
      <c r="G680" s="9" t="s">
        <v>3810</v>
      </c>
      <c r="H680" s="14">
        <v>3</v>
      </c>
      <c r="I680" s="14" t="s">
        <v>3771</v>
      </c>
      <c r="J680" s="16">
        <v>65</v>
      </c>
      <c r="K680" s="81" t="s">
        <v>3079</v>
      </c>
      <c r="L680" s="168">
        <v>48099.493727999994</v>
      </c>
      <c r="M680" s="62">
        <f t="shared" si="39"/>
        <v>48099.493727999994</v>
      </c>
      <c r="O680" s="64">
        <f t="shared" si="38"/>
        <v>0</v>
      </c>
    </row>
    <row r="681" spans="1:15">
      <c r="A681" s="13"/>
      <c r="B681" s="101" t="s">
        <v>7365</v>
      </c>
      <c r="C681" s="13" t="s">
        <v>8911</v>
      </c>
      <c r="D681" s="13" t="s">
        <v>1869</v>
      </c>
      <c r="E681" s="12" t="s">
        <v>9025</v>
      </c>
      <c r="F681" s="12" t="s">
        <v>3804</v>
      </c>
      <c r="G681" s="9" t="s">
        <v>3797</v>
      </c>
      <c r="H681" s="14">
        <v>3</v>
      </c>
      <c r="I681" s="14" t="s">
        <v>3771</v>
      </c>
      <c r="J681" s="16">
        <v>65</v>
      </c>
      <c r="K681" s="81" t="s">
        <v>3079</v>
      </c>
      <c r="L681" s="168">
        <v>29790.621432</v>
      </c>
      <c r="M681" s="62">
        <f t="shared" si="39"/>
        <v>29790.621432</v>
      </c>
      <c r="O681" s="64">
        <f t="shared" si="38"/>
        <v>0</v>
      </c>
    </row>
    <row r="682" spans="1:15">
      <c r="A682" s="13" t="s">
        <v>687</v>
      </c>
      <c r="B682" s="101" t="s">
        <v>6976</v>
      </c>
      <c r="C682" s="13" t="s">
        <v>8945</v>
      </c>
      <c r="D682" s="13" t="s">
        <v>1869</v>
      </c>
      <c r="E682" s="12" t="s">
        <v>3699</v>
      </c>
      <c r="F682" s="12" t="s">
        <v>3805</v>
      </c>
      <c r="G682" s="9" t="s">
        <v>3797</v>
      </c>
      <c r="H682" s="14">
        <v>3</v>
      </c>
      <c r="I682" s="14" t="s">
        <v>3794</v>
      </c>
      <c r="J682" s="16">
        <v>130</v>
      </c>
      <c r="K682" s="81" t="s">
        <v>3079</v>
      </c>
      <c r="L682" s="168">
        <v>131982.87960000001</v>
      </c>
      <c r="M682" s="62">
        <f t="shared" si="39"/>
        <v>131982.87960000001</v>
      </c>
      <c r="O682" s="64">
        <f t="shared" si="38"/>
        <v>0</v>
      </c>
    </row>
    <row r="683" spans="1:15">
      <c r="A683" s="13" t="s">
        <v>688</v>
      </c>
      <c r="B683" s="101" t="s">
        <v>6977</v>
      </c>
      <c r="C683" s="13" t="s">
        <v>8946</v>
      </c>
      <c r="D683" s="13" t="s">
        <v>1869</v>
      </c>
      <c r="E683" s="12" t="s">
        <v>3700</v>
      </c>
      <c r="F683" s="12" t="s">
        <v>3805</v>
      </c>
      <c r="G683" s="9" t="s">
        <v>3797</v>
      </c>
      <c r="H683" s="14">
        <v>3</v>
      </c>
      <c r="I683" s="14" t="s">
        <v>3794</v>
      </c>
      <c r="J683" s="16">
        <v>100</v>
      </c>
      <c r="K683" s="81" t="s">
        <v>3079</v>
      </c>
      <c r="L683" s="168">
        <v>97489.323360000009</v>
      </c>
      <c r="M683" s="62">
        <f t="shared" si="39"/>
        <v>97489.323360000009</v>
      </c>
      <c r="O683" s="64">
        <f t="shared" si="38"/>
        <v>0</v>
      </c>
    </row>
    <row r="684" spans="1:15">
      <c r="A684" s="13" t="s">
        <v>318</v>
      </c>
      <c r="B684" s="101" t="s">
        <v>7085</v>
      </c>
      <c r="C684" s="13" t="s">
        <v>8642</v>
      </c>
      <c r="D684" s="13" t="s">
        <v>1869</v>
      </c>
      <c r="E684" s="12" t="s">
        <v>3342</v>
      </c>
      <c r="F684" s="12" t="s">
        <v>3804</v>
      </c>
      <c r="G684" s="9" t="s">
        <v>3798</v>
      </c>
      <c r="H684" s="14">
        <v>3</v>
      </c>
      <c r="I684" s="14" t="s">
        <v>3758</v>
      </c>
      <c r="J684" s="16">
        <v>25</v>
      </c>
      <c r="K684" s="81" t="s">
        <v>3079</v>
      </c>
      <c r="L684" s="168">
        <v>5201.9510400000017</v>
      </c>
      <c r="M684" s="62">
        <f t="shared" si="39"/>
        <v>5201.9510400000017</v>
      </c>
      <c r="O684" s="64">
        <f t="shared" si="38"/>
        <v>0</v>
      </c>
    </row>
    <row r="685" spans="1:15">
      <c r="A685" s="13" t="s">
        <v>330</v>
      </c>
      <c r="B685" s="101" t="s">
        <v>7073</v>
      </c>
      <c r="C685" s="13" t="s">
        <v>8654</v>
      </c>
      <c r="D685" s="13" t="s">
        <v>1869</v>
      </c>
      <c r="E685" s="12" t="s">
        <v>3354</v>
      </c>
      <c r="F685" s="12" t="s">
        <v>3804</v>
      </c>
      <c r="G685" s="9" t="s">
        <v>3797</v>
      </c>
      <c r="H685" s="14">
        <v>3</v>
      </c>
      <c r="I685" s="14" t="s">
        <v>3758</v>
      </c>
      <c r="J685" s="16">
        <v>25</v>
      </c>
      <c r="K685" s="81" t="s">
        <v>3079</v>
      </c>
      <c r="L685" s="168">
        <v>4169.2622400000009</v>
      </c>
      <c r="M685" s="62">
        <f t="shared" si="39"/>
        <v>4169.2622400000009</v>
      </c>
      <c r="O685" s="64">
        <f t="shared" si="38"/>
        <v>0</v>
      </c>
    </row>
    <row r="686" spans="1:15">
      <c r="A686" s="13" t="s">
        <v>334</v>
      </c>
      <c r="B686" s="101" t="s">
        <v>7102</v>
      </c>
      <c r="C686" s="13" t="s">
        <v>8660</v>
      </c>
      <c r="D686" s="13" t="s">
        <v>1869</v>
      </c>
      <c r="E686" s="12" t="s">
        <v>3358</v>
      </c>
      <c r="F686" s="12" t="s">
        <v>3804</v>
      </c>
      <c r="G686" s="9" t="s">
        <v>3798</v>
      </c>
      <c r="H686" s="14">
        <v>3</v>
      </c>
      <c r="I686" s="14" t="s">
        <v>3758</v>
      </c>
      <c r="J686" s="16">
        <v>30</v>
      </c>
      <c r="K686" s="81" t="s">
        <v>3079</v>
      </c>
      <c r="L686" s="168">
        <v>5816.3133599999992</v>
      </c>
      <c r="M686" s="62">
        <f t="shared" si="39"/>
        <v>5816.3133599999992</v>
      </c>
      <c r="O686" s="64">
        <f t="shared" si="38"/>
        <v>0</v>
      </c>
    </row>
    <row r="687" spans="1:15">
      <c r="A687" s="13" t="s">
        <v>346</v>
      </c>
      <c r="B687" s="101" t="s">
        <v>7090</v>
      </c>
      <c r="C687" s="13" t="s">
        <v>9043</v>
      </c>
      <c r="D687" s="13" t="s">
        <v>1869</v>
      </c>
      <c r="E687" s="12" t="s">
        <v>3370</v>
      </c>
      <c r="F687" s="12" t="s">
        <v>3804</v>
      </c>
      <c r="G687" s="9" t="s">
        <v>3797</v>
      </c>
      <c r="H687" s="14">
        <v>3</v>
      </c>
      <c r="I687" s="14" t="s">
        <v>3758</v>
      </c>
      <c r="J687" s="16">
        <v>30</v>
      </c>
      <c r="K687" s="81" t="s">
        <v>3079</v>
      </c>
      <c r="L687" s="168">
        <v>4783.6245600000002</v>
      </c>
      <c r="M687" s="62">
        <f t="shared" si="39"/>
        <v>4783.6245600000002</v>
      </c>
      <c r="O687" s="64">
        <f t="shared" si="38"/>
        <v>0</v>
      </c>
    </row>
    <row r="688" spans="1:15">
      <c r="A688" s="13" t="s">
        <v>659</v>
      </c>
      <c r="B688" s="101" t="s">
        <v>7385</v>
      </c>
      <c r="C688" s="13" t="s">
        <v>8923</v>
      </c>
      <c r="D688" s="13" t="s">
        <v>1869</v>
      </c>
      <c r="E688" s="12" t="s">
        <v>3671</v>
      </c>
      <c r="F688" s="12" t="s">
        <v>3804</v>
      </c>
      <c r="G688" s="9" t="s">
        <v>3797</v>
      </c>
      <c r="H688" s="14">
        <v>3</v>
      </c>
      <c r="I688" s="14" t="s">
        <v>3758</v>
      </c>
      <c r="J688" s="16">
        <v>85</v>
      </c>
      <c r="K688" s="81" t="s">
        <v>3079</v>
      </c>
      <c r="L688" s="168">
        <v>14261.607360000002</v>
      </c>
      <c r="M688" s="62">
        <f t="shared" si="39"/>
        <v>14261.607360000002</v>
      </c>
      <c r="O688" s="64">
        <f t="shared" si="38"/>
        <v>0</v>
      </c>
    </row>
    <row r="689" spans="1:15">
      <c r="A689" s="13" t="s">
        <v>387</v>
      </c>
      <c r="B689" s="101" t="s">
        <v>7164</v>
      </c>
      <c r="C689" s="13" t="s">
        <v>8670</v>
      </c>
      <c r="D689" s="13" t="s">
        <v>1869</v>
      </c>
      <c r="E689" s="12" t="s">
        <v>3411</v>
      </c>
      <c r="F689" s="12" t="s">
        <v>3804</v>
      </c>
      <c r="G689" s="9" t="s">
        <v>3797</v>
      </c>
      <c r="H689" s="14">
        <v>3</v>
      </c>
      <c r="I689" s="14" t="s">
        <v>3788</v>
      </c>
      <c r="J689" s="16">
        <v>42</v>
      </c>
      <c r="K689" s="81" t="s">
        <v>3079</v>
      </c>
      <c r="L689" s="168">
        <v>8363.0289600000015</v>
      </c>
      <c r="M689" s="62">
        <f t="shared" si="39"/>
        <v>8363.0289600000015</v>
      </c>
      <c r="O689" s="64">
        <f t="shared" si="38"/>
        <v>0</v>
      </c>
    </row>
    <row r="690" spans="1:15">
      <c r="A690" s="13" t="s">
        <v>406</v>
      </c>
      <c r="B690" s="101" t="s">
        <v>7184</v>
      </c>
      <c r="C690" s="13" t="s">
        <v>8689</v>
      </c>
      <c r="D690" s="13" t="s">
        <v>1869</v>
      </c>
      <c r="E690" s="12" t="s">
        <v>3430</v>
      </c>
      <c r="F690" s="12" t="s">
        <v>3804</v>
      </c>
      <c r="G690" s="9" t="s">
        <v>3797</v>
      </c>
      <c r="H690" s="14">
        <v>3</v>
      </c>
      <c r="I690" s="14" t="s">
        <v>3788</v>
      </c>
      <c r="J690" s="16">
        <v>50</v>
      </c>
      <c r="K690" s="81" t="s">
        <v>3079</v>
      </c>
      <c r="L690" s="168">
        <v>8779.6051200000002</v>
      </c>
      <c r="M690" s="62">
        <f t="shared" si="39"/>
        <v>8779.6051200000002</v>
      </c>
      <c r="O690" s="64">
        <f t="shared" si="38"/>
        <v>0</v>
      </c>
    </row>
    <row r="691" spans="1:15">
      <c r="A691" s="13" t="s">
        <v>417</v>
      </c>
      <c r="B691" s="101" t="s">
        <v>7131</v>
      </c>
      <c r="C691" s="13" t="s">
        <v>9086</v>
      </c>
      <c r="D691" s="13" t="s">
        <v>1869</v>
      </c>
      <c r="E691" s="12" t="s">
        <v>3440</v>
      </c>
      <c r="F691" s="12" t="s">
        <v>3804</v>
      </c>
      <c r="G691" s="9" t="s">
        <v>3798</v>
      </c>
      <c r="H691" s="14">
        <v>3</v>
      </c>
      <c r="I691" s="14" t="s">
        <v>3788</v>
      </c>
      <c r="J691" s="16" t="s">
        <v>3799</v>
      </c>
      <c r="K691" s="81" t="s">
        <v>3079</v>
      </c>
      <c r="L691" s="168">
        <v>6414.9228000000003</v>
      </c>
      <c r="M691" s="62">
        <f t="shared" si="39"/>
        <v>6414.9228000000003</v>
      </c>
      <c r="O691" s="64">
        <f t="shared" si="38"/>
        <v>0</v>
      </c>
    </row>
    <row r="692" spans="1:15">
      <c r="A692" s="13" t="s">
        <v>431</v>
      </c>
      <c r="B692" s="101" t="s">
        <v>7117</v>
      </c>
      <c r="C692" s="13" t="s">
        <v>8699</v>
      </c>
      <c r="D692" s="13" t="s">
        <v>1869</v>
      </c>
      <c r="E692" s="12" t="s">
        <v>3453</v>
      </c>
      <c r="F692" s="12" t="s">
        <v>3804</v>
      </c>
      <c r="G692" s="9" t="s">
        <v>3797</v>
      </c>
      <c r="H692" s="14">
        <v>3</v>
      </c>
      <c r="I692" s="14" t="s">
        <v>3788</v>
      </c>
      <c r="J692" s="16" t="s">
        <v>3799</v>
      </c>
      <c r="K692" s="81" t="s">
        <v>3079</v>
      </c>
      <c r="L692" s="168">
        <v>5014.6668</v>
      </c>
      <c r="M692" s="62">
        <f t="shared" si="39"/>
        <v>5014.6668</v>
      </c>
      <c r="O692" s="64">
        <f t="shared" si="38"/>
        <v>0</v>
      </c>
    </row>
    <row r="693" spans="1:15">
      <c r="A693" s="13" t="s">
        <v>441</v>
      </c>
      <c r="B693" s="101" t="s">
        <v>7153</v>
      </c>
      <c r="C693" s="13" t="s">
        <v>8709</v>
      </c>
      <c r="D693" s="13" t="s">
        <v>1869</v>
      </c>
      <c r="E693" s="12" t="s">
        <v>3463</v>
      </c>
      <c r="F693" s="12" t="s">
        <v>3804</v>
      </c>
      <c r="G693" s="9" t="s">
        <v>3798</v>
      </c>
      <c r="H693" s="14">
        <v>3</v>
      </c>
      <c r="I693" s="14" t="s">
        <v>3788</v>
      </c>
      <c r="J693" s="16" t="s">
        <v>3505</v>
      </c>
      <c r="K693" s="81" t="s">
        <v>3079</v>
      </c>
      <c r="L693" s="168">
        <v>6740.4823200000001</v>
      </c>
      <c r="M693" s="62">
        <f t="shared" si="39"/>
        <v>6740.4823200000001</v>
      </c>
      <c r="O693" s="64">
        <f t="shared" si="38"/>
        <v>0</v>
      </c>
    </row>
    <row r="694" spans="1:15">
      <c r="A694" s="13" t="s">
        <v>453</v>
      </c>
      <c r="B694" s="101" t="s">
        <v>7141</v>
      </c>
      <c r="C694" s="13" t="s">
        <v>8721</v>
      </c>
      <c r="D694" s="13" t="s">
        <v>1869</v>
      </c>
      <c r="E694" s="12" t="s">
        <v>3475</v>
      </c>
      <c r="F694" s="12" t="s">
        <v>3804</v>
      </c>
      <c r="G694" s="9" t="s">
        <v>3797</v>
      </c>
      <c r="H694" s="14">
        <v>3</v>
      </c>
      <c r="I694" s="14" t="s">
        <v>3788</v>
      </c>
      <c r="J694" s="16" t="s">
        <v>3505</v>
      </c>
      <c r="K694" s="81" t="s">
        <v>3079</v>
      </c>
      <c r="L694" s="168">
        <v>5340.2263200000007</v>
      </c>
      <c r="M694" s="62">
        <f t="shared" si="39"/>
        <v>5340.2263200000007</v>
      </c>
      <c r="O694" s="64">
        <f t="shared" si="38"/>
        <v>0</v>
      </c>
    </row>
    <row r="695" spans="1:15">
      <c r="A695" s="13" t="s">
        <v>699</v>
      </c>
      <c r="B695" s="101" t="s">
        <v>6990</v>
      </c>
      <c r="C695" s="13" t="s">
        <v>8959</v>
      </c>
      <c r="D695" s="13" t="s">
        <v>1869</v>
      </c>
      <c r="E695" s="12" t="s">
        <v>3711</v>
      </c>
      <c r="F695" s="12" t="s">
        <v>3805</v>
      </c>
      <c r="G695" s="9" t="s">
        <v>3798</v>
      </c>
      <c r="H695" s="14">
        <v>3</v>
      </c>
      <c r="I695" s="14" t="s">
        <v>3776</v>
      </c>
      <c r="J695" s="16">
        <v>100</v>
      </c>
      <c r="K695" s="81" t="s">
        <v>3079</v>
      </c>
      <c r="L695" s="168">
        <v>27644.554080000005</v>
      </c>
      <c r="M695" s="62">
        <f t="shared" si="39"/>
        <v>27644.554080000005</v>
      </c>
      <c r="O695" s="64">
        <f t="shared" si="38"/>
        <v>0</v>
      </c>
    </row>
    <row r="696" spans="1:15">
      <c r="A696" s="13" t="s">
        <v>700</v>
      </c>
      <c r="B696" s="101" t="s">
        <v>6989</v>
      </c>
      <c r="C696" s="13" t="s">
        <v>8960</v>
      </c>
      <c r="D696" s="13" t="s">
        <v>1869</v>
      </c>
      <c r="E696" s="12" t="s">
        <v>3712</v>
      </c>
      <c r="F696" s="12" t="s">
        <v>3805</v>
      </c>
      <c r="G696" s="9" t="s">
        <v>3810</v>
      </c>
      <c r="H696" s="14">
        <v>3</v>
      </c>
      <c r="I696" s="14" t="s">
        <v>3776</v>
      </c>
      <c r="J696" s="16">
        <v>100</v>
      </c>
      <c r="K696" s="81" t="s">
        <v>3079</v>
      </c>
      <c r="L696" s="168">
        <v>34196.001840000004</v>
      </c>
      <c r="M696" s="62">
        <f t="shared" si="39"/>
        <v>34196.001840000004</v>
      </c>
      <c r="O696" s="64">
        <f t="shared" si="38"/>
        <v>0</v>
      </c>
    </row>
    <row r="697" spans="1:15">
      <c r="A697" s="13" t="s">
        <v>701</v>
      </c>
      <c r="B697" s="101" t="s">
        <v>6988</v>
      </c>
      <c r="C697" s="13" t="s">
        <v>8961</v>
      </c>
      <c r="D697" s="13" t="s">
        <v>1869</v>
      </c>
      <c r="E697" s="12" t="s">
        <v>3713</v>
      </c>
      <c r="F697" s="12" t="s">
        <v>3805</v>
      </c>
      <c r="G697" s="9" t="s">
        <v>3797</v>
      </c>
      <c r="H697" s="14">
        <v>3</v>
      </c>
      <c r="I697" s="14" t="s">
        <v>3776</v>
      </c>
      <c r="J697" s="16">
        <v>100</v>
      </c>
      <c r="K697" s="81" t="s">
        <v>3079</v>
      </c>
      <c r="L697" s="168">
        <v>23793.85008</v>
      </c>
      <c r="M697" s="62">
        <f t="shared" si="39"/>
        <v>23793.85008</v>
      </c>
      <c r="O697" s="64">
        <f t="shared" si="38"/>
        <v>0</v>
      </c>
    </row>
    <row r="698" spans="1:15">
      <c r="A698" s="13" t="s">
        <v>702</v>
      </c>
      <c r="B698" s="101" t="s">
        <v>6992</v>
      </c>
      <c r="C698" s="13" t="s">
        <v>8962</v>
      </c>
      <c r="D698" s="13" t="s">
        <v>1869</v>
      </c>
      <c r="E698" s="12" t="s">
        <v>3714</v>
      </c>
      <c r="F698" s="12" t="s">
        <v>3805</v>
      </c>
      <c r="G698" s="9" t="s">
        <v>3798</v>
      </c>
      <c r="H698" s="14">
        <v>3</v>
      </c>
      <c r="I698" s="14" t="s">
        <v>3776</v>
      </c>
      <c r="J698" s="16">
        <v>130</v>
      </c>
      <c r="K698" s="81" t="s">
        <v>3079</v>
      </c>
      <c r="L698" s="168">
        <v>28055.879280000001</v>
      </c>
      <c r="M698" s="62">
        <f t="shared" si="39"/>
        <v>28055.879280000001</v>
      </c>
      <c r="O698" s="64">
        <f t="shared" si="38"/>
        <v>0</v>
      </c>
    </row>
    <row r="699" spans="1:15">
      <c r="A699" s="13" t="s">
        <v>703</v>
      </c>
      <c r="B699" s="101" t="s">
        <v>6991</v>
      </c>
      <c r="C699" s="13" t="s">
        <v>8963</v>
      </c>
      <c r="D699" s="13" t="s">
        <v>1869</v>
      </c>
      <c r="E699" s="12" t="s">
        <v>3715</v>
      </c>
      <c r="F699" s="12" t="s">
        <v>3805</v>
      </c>
      <c r="G699" s="9" t="s">
        <v>3797</v>
      </c>
      <c r="H699" s="14">
        <v>3</v>
      </c>
      <c r="I699" s="14" t="s">
        <v>3776</v>
      </c>
      <c r="J699" s="16">
        <v>130</v>
      </c>
      <c r="K699" s="81" t="s">
        <v>3079</v>
      </c>
      <c r="L699" s="168">
        <v>24205.175280000007</v>
      </c>
      <c r="M699" s="62">
        <f t="shared" si="39"/>
        <v>24205.175280000007</v>
      </c>
      <c r="O699" s="64">
        <f t="shared" si="38"/>
        <v>0</v>
      </c>
    </row>
    <row r="700" spans="1:15">
      <c r="A700" s="13" t="s">
        <v>704</v>
      </c>
      <c r="B700" s="101" t="s">
        <v>6985</v>
      </c>
      <c r="C700" s="13" t="s">
        <v>8964</v>
      </c>
      <c r="D700" s="13" t="s">
        <v>1869</v>
      </c>
      <c r="E700" s="12" t="s">
        <v>3716</v>
      </c>
      <c r="F700" s="12" t="s">
        <v>3805</v>
      </c>
      <c r="G700" s="9" t="s">
        <v>3798</v>
      </c>
      <c r="H700" s="14">
        <v>3</v>
      </c>
      <c r="I700" s="14" t="s">
        <v>3776</v>
      </c>
      <c r="J700" s="16">
        <v>85</v>
      </c>
      <c r="K700" s="81" t="s">
        <v>3079</v>
      </c>
      <c r="L700" s="168">
        <v>25531.917840000006</v>
      </c>
      <c r="M700" s="62">
        <f t="shared" si="39"/>
        <v>25531.917840000006</v>
      </c>
      <c r="O700" s="64">
        <f t="shared" si="38"/>
        <v>0</v>
      </c>
    </row>
    <row r="701" spans="1:15">
      <c r="A701" s="13" t="s">
        <v>705</v>
      </c>
      <c r="B701" s="101" t="s">
        <v>6986</v>
      </c>
      <c r="C701" s="13" t="s">
        <v>8965</v>
      </c>
      <c r="D701" s="13" t="s">
        <v>1869</v>
      </c>
      <c r="E701" s="12" t="s">
        <v>3717</v>
      </c>
      <c r="F701" s="12" t="s">
        <v>3805</v>
      </c>
      <c r="G701" s="9" t="s">
        <v>3810</v>
      </c>
      <c r="H701" s="14">
        <v>3</v>
      </c>
      <c r="I701" s="14" t="s">
        <v>3776</v>
      </c>
      <c r="J701" s="16">
        <v>85</v>
      </c>
      <c r="K701" s="81" t="s">
        <v>3079</v>
      </c>
      <c r="L701" s="168">
        <v>32083.365600000012</v>
      </c>
      <c r="M701" s="62">
        <f t="shared" si="39"/>
        <v>32083.365600000012</v>
      </c>
      <c r="O701" s="64">
        <f t="shared" si="38"/>
        <v>0</v>
      </c>
    </row>
    <row r="702" spans="1:15">
      <c r="A702" s="13" t="s">
        <v>706</v>
      </c>
      <c r="B702" s="101" t="s">
        <v>6987</v>
      </c>
      <c r="C702" s="13" t="s">
        <v>8966</v>
      </c>
      <c r="D702" s="13" t="s">
        <v>1869</v>
      </c>
      <c r="E702" s="12" t="s">
        <v>3718</v>
      </c>
      <c r="F702" s="12" t="s">
        <v>3805</v>
      </c>
      <c r="G702" s="9" t="s">
        <v>3797</v>
      </c>
      <c r="H702" s="14">
        <v>3</v>
      </c>
      <c r="I702" s="14" t="s">
        <v>3776</v>
      </c>
      <c r="J702" s="16">
        <v>85</v>
      </c>
      <c r="K702" s="81" t="s">
        <v>3079</v>
      </c>
      <c r="L702" s="168">
        <v>21681.213840000008</v>
      </c>
      <c r="M702" s="62">
        <f t="shared" si="39"/>
        <v>21681.213840000008</v>
      </c>
      <c r="O702" s="64">
        <f t="shared" si="38"/>
        <v>0</v>
      </c>
    </row>
    <row r="703" spans="1:15">
      <c r="A703" s="13"/>
      <c r="B703" s="101" t="s">
        <v>7023</v>
      </c>
      <c r="C703" s="13" t="s">
        <v>8967</v>
      </c>
      <c r="D703" s="13" t="s">
        <v>1869</v>
      </c>
      <c r="E703" s="12" t="s">
        <v>9030</v>
      </c>
      <c r="F703" s="12" t="s">
        <v>3805</v>
      </c>
      <c r="G703" s="9" t="s">
        <v>3797</v>
      </c>
      <c r="H703" s="14">
        <v>3</v>
      </c>
      <c r="I703" s="14" t="s">
        <v>3776</v>
      </c>
      <c r="J703" s="16">
        <v>85</v>
      </c>
      <c r="K703" s="81" t="s">
        <v>3079</v>
      </c>
      <c r="L703" s="168">
        <v>25950.244320000002</v>
      </c>
      <c r="M703" s="62">
        <f t="shared" si="39"/>
        <v>25950.244320000002</v>
      </c>
      <c r="O703" s="64">
        <f t="shared" si="38"/>
        <v>0</v>
      </c>
    </row>
    <row r="704" spans="1:15">
      <c r="A704" s="13" t="s">
        <v>707</v>
      </c>
      <c r="B704" s="101" t="s">
        <v>6993</v>
      </c>
      <c r="C704" s="13" t="s">
        <v>8968</v>
      </c>
      <c r="D704" s="13" t="s">
        <v>1869</v>
      </c>
      <c r="E704" s="12" t="s">
        <v>3719</v>
      </c>
      <c r="F704" s="12" t="s">
        <v>3805</v>
      </c>
      <c r="G704" s="9" t="s">
        <v>3797</v>
      </c>
      <c r="H704" s="14">
        <v>3</v>
      </c>
      <c r="I704" s="14" t="s">
        <v>3776</v>
      </c>
      <c r="J704" s="16">
        <v>150</v>
      </c>
      <c r="K704" s="81" t="s">
        <v>3079</v>
      </c>
      <c r="L704" s="168">
        <v>25229.11248</v>
      </c>
      <c r="M704" s="62">
        <f t="shared" si="39"/>
        <v>25229.11248</v>
      </c>
      <c r="O704" s="64">
        <f t="shared" si="38"/>
        <v>0</v>
      </c>
    </row>
    <row r="705" spans="1:17">
      <c r="A705" s="13" t="s">
        <v>294</v>
      </c>
      <c r="B705" s="101" t="s">
        <v>7424</v>
      </c>
      <c r="C705" s="13" t="s">
        <v>8618</v>
      </c>
      <c r="D705" s="13" t="s">
        <v>1869</v>
      </c>
      <c r="E705" s="12" t="s">
        <v>3313</v>
      </c>
      <c r="F705" s="12" t="s">
        <v>3804</v>
      </c>
      <c r="G705" s="9" t="s">
        <v>3797</v>
      </c>
      <c r="H705" s="14">
        <v>3</v>
      </c>
      <c r="I705" s="14" t="s">
        <v>3785</v>
      </c>
      <c r="J705" s="16">
        <v>35</v>
      </c>
      <c r="K705" s="81" t="s">
        <v>3079</v>
      </c>
      <c r="L705" s="168" t="s">
        <v>9146</v>
      </c>
      <c r="O705" s="64">
        <f t="shared" si="38"/>
        <v>0</v>
      </c>
    </row>
    <row r="706" spans="1:17">
      <c r="A706" s="152" t="s">
        <v>3812</v>
      </c>
      <c r="B706" s="101" t="s">
        <v>6978</v>
      </c>
      <c r="C706" s="13" t="s">
        <v>8947</v>
      </c>
      <c r="D706" s="13" t="s">
        <v>1869</v>
      </c>
      <c r="E706" s="12" t="s">
        <v>3813</v>
      </c>
      <c r="F706" s="12" t="s">
        <v>3805</v>
      </c>
      <c r="G706" s="9" t="s">
        <v>3797</v>
      </c>
      <c r="H706" s="14">
        <v>3</v>
      </c>
      <c r="I706" s="14" t="s">
        <v>3795</v>
      </c>
      <c r="J706" s="16" t="s">
        <v>3814</v>
      </c>
      <c r="K706" s="81" t="s">
        <v>3079</v>
      </c>
      <c r="L706" s="168">
        <v>149816.89008000004</v>
      </c>
      <c r="M706" s="62">
        <f t="shared" ref="M706:M745" si="40">L706-L706*M$4</f>
        <v>149816.89008000004</v>
      </c>
      <c r="O706" s="64">
        <f t="shared" si="38"/>
        <v>0</v>
      </c>
    </row>
    <row r="707" spans="1:17">
      <c r="A707" s="13" t="s">
        <v>629</v>
      </c>
      <c r="B707" s="101" t="s">
        <v>7378</v>
      </c>
      <c r="C707" s="13" t="s">
        <v>8891</v>
      </c>
      <c r="D707" s="13" t="s">
        <v>1869</v>
      </c>
      <c r="E707" s="12" t="s">
        <v>3642</v>
      </c>
      <c r="F707" s="12" t="s">
        <v>3804</v>
      </c>
      <c r="G707" s="9" t="s">
        <v>3797</v>
      </c>
      <c r="H707" s="14">
        <v>3</v>
      </c>
      <c r="I707" s="14" t="s">
        <v>3772</v>
      </c>
      <c r="J707" s="16">
        <v>85</v>
      </c>
      <c r="K707" s="81" t="s">
        <v>3079</v>
      </c>
      <c r="L707" s="168">
        <v>32000.342088000001</v>
      </c>
      <c r="M707" s="62">
        <f t="shared" si="40"/>
        <v>32000.342088000001</v>
      </c>
      <c r="O707" s="64">
        <f t="shared" si="38"/>
        <v>0</v>
      </c>
    </row>
    <row r="708" spans="1:17">
      <c r="A708" s="13" t="s">
        <v>631</v>
      </c>
      <c r="B708" s="101" t="s">
        <v>7376</v>
      </c>
      <c r="C708" s="13" t="s">
        <v>8893</v>
      </c>
      <c r="D708" s="13" t="s">
        <v>1869</v>
      </c>
      <c r="E708" s="12" t="s">
        <v>3644</v>
      </c>
      <c r="F708" s="12" t="s">
        <v>3804</v>
      </c>
      <c r="G708" s="9" t="s">
        <v>3797</v>
      </c>
      <c r="H708" s="14">
        <v>3</v>
      </c>
      <c r="I708" s="14" t="s">
        <v>3772</v>
      </c>
      <c r="J708" s="16">
        <v>100</v>
      </c>
      <c r="K708" s="81" t="s">
        <v>3079</v>
      </c>
      <c r="L708" s="168">
        <v>33890.279280000002</v>
      </c>
      <c r="M708" s="62">
        <f t="shared" si="40"/>
        <v>33890.279280000002</v>
      </c>
      <c r="O708" s="64">
        <f t="shared" si="38"/>
        <v>0</v>
      </c>
    </row>
    <row r="709" spans="1:17">
      <c r="A709" s="13" t="s">
        <v>633</v>
      </c>
      <c r="B709" s="101" t="s">
        <v>7362</v>
      </c>
      <c r="C709" s="13" t="s">
        <v>8895</v>
      </c>
      <c r="D709" s="13" t="s">
        <v>1869</v>
      </c>
      <c r="E709" s="12" t="s">
        <v>3646</v>
      </c>
      <c r="F709" s="12" t="s">
        <v>3804</v>
      </c>
      <c r="G709" s="9" t="s">
        <v>3797</v>
      </c>
      <c r="H709" s="14">
        <v>3</v>
      </c>
      <c r="I709" s="14" t="s">
        <v>3772</v>
      </c>
      <c r="J709" s="16">
        <v>45</v>
      </c>
      <c r="K709" s="81" t="s">
        <v>3079</v>
      </c>
      <c r="L709" s="168">
        <v>28071.573816000004</v>
      </c>
      <c r="M709" s="62">
        <f t="shared" si="40"/>
        <v>28071.573816000004</v>
      </c>
      <c r="O709" s="64">
        <f t="shared" ref="O709:O772" si="41">M709*N709</f>
        <v>0</v>
      </c>
    </row>
    <row r="710" spans="1:17">
      <c r="A710" s="13" t="s">
        <v>635</v>
      </c>
      <c r="B710" s="101" t="s">
        <v>7360</v>
      </c>
      <c r="C710" s="13" t="s">
        <v>8897</v>
      </c>
      <c r="D710" s="13" t="s">
        <v>1869</v>
      </c>
      <c r="E710" s="12" t="s">
        <v>3648</v>
      </c>
      <c r="F710" s="12" t="s">
        <v>3804</v>
      </c>
      <c r="G710" s="9" t="s">
        <v>3798</v>
      </c>
      <c r="H710" s="14">
        <v>3</v>
      </c>
      <c r="I710" s="14" t="s">
        <v>3772</v>
      </c>
      <c r="J710" s="16">
        <v>45</v>
      </c>
      <c r="K710" s="81" t="s">
        <v>3079</v>
      </c>
      <c r="L710" s="168">
        <v>35719.305336000005</v>
      </c>
      <c r="M710" s="62">
        <f t="shared" si="40"/>
        <v>35719.305336000005</v>
      </c>
      <c r="O710" s="64">
        <f t="shared" si="41"/>
        <v>0</v>
      </c>
    </row>
    <row r="711" spans="1:17">
      <c r="A711" s="13" t="s">
        <v>637</v>
      </c>
      <c r="B711" s="101" t="s">
        <v>7358</v>
      </c>
      <c r="C711" s="13" t="s">
        <v>8899</v>
      </c>
      <c r="D711" s="13" t="s">
        <v>1869</v>
      </c>
      <c r="E711" s="12" t="s">
        <v>3650</v>
      </c>
      <c r="F711" s="12" t="s">
        <v>3804</v>
      </c>
      <c r="G711" s="9" t="s">
        <v>3809</v>
      </c>
      <c r="H711" s="14">
        <v>3</v>
      </c>
      <c r="I711" s="14" t="s">
        <v>3772</v>
      </c>
      <c r="J711" s="16">
        <v>45</v>
      </c>
      <c r="K711" s="81" t="s">
        <v>3079</v>
      </c>
      <c r="L711" s="168">
        <v>44986.257888000007</v>
      </c>
      <c r="M711" s="62">
        <f t="shared" si="40"/>
        <v>44986.257888000007</v>
      </c>
      <c r="O711" s="64">
        <f t="shared" si="41"/>
        <v>0</v>
      </c>
    </row>
    <row r="712" spans="1:17">
      <c r="A712" s="13" t="s">
        <v>638</v>
      </c>
      <c r="B712" s="101" t="s">
        <v>7357</v>
      </c>
      <c r="C712" s="13" t="s">
        <v>8900</v>
      </c>
      <c r="D712" s="13" t="s">
        <v>1869</v>
      </c>
      <c r="E712" s="12" t="s">
        <v>3651</v>
      </c>
      <c r="F712" s="12" t="s">
        <v>3804</v>
      </c>
      <c r="G712" s="9" t="s">
        <v>3797</v>
      </c>
      <c r="H712" s="14">
        <v>3</v>
      </c>
      <c r="I712" s="14" t="s">
        <v>3772</v>
      </c>
      <c r="J712" s="16">
        <v>45</v>
      </c>
      <c r="K712" s="81" t="s">
        <v>3079</v>
      </c>
      <c r="L712" s="168">
        <v>28071.573816000004</v>
      </c>
      <c r="M712" s="62">
        <f t="shared" si="40"/>
        <v>28071.573816000004</v>
      </c>
      <c r="O712" s="64">
        <f t="shared" si="41"/>
        <v>0</v>
      </c>
    </row>
    <row r="713" spans="1:17">
      <c r="A713" s="13" t="s">
        <v>640</v>
      </c>
      <c r="B713" s="101" t="s">
        <v>7374</v>
      </c>
      <c r="C713" s="13" t="s">
        <v>8902</v>
      </c>
      <c r="D713" s="13" t="s">
        <v>1869</v>
      </c>
      <c r="E713" s="12" t="s">
        <v>3653</v>
      </c>
      <c r="F713" s="12" t="s">
        <v>3804</v>
      </c>
      <c r="G713" s="9" t="s">
        <v>3797</v>
      </c>
      <c r="H713" s="14">
        <v>3</v>
      </c>
      <c r="I713" s="14" t="s">
        <v>3772</v>
      </c>
      <c r="J713" s="16">
        <v>65</v>
      </c>
      <c r="K713" s="81" t="s">
        <v>3079</v>
      </c>
      <c r="L713" s="168">
        <v>29790.621432</v>
      </c>
      <c r="M713" s="62">
        <f t="shared" si="40"/>
        <v>29790.621432</v>
      </c>
      <c r="O713" s="64">
        <f t="shared" si="41"/>
        <v>0</v>
      </c>
    </row>
    <row r="714" spans="1:17">
      <c r="A714" s="113"/>
      <c r="B714" s="134" t="s">
        <v>7373</v>
      </c>
      <c r="C714" s="113" t="s">
        <v>8903</v>
      </c>
      <c r="D714" s="113" t="s">
        <v>1869</v>
      </c>
      <c r="E714" s="114" t="s">
        <v>9023</v>
      </c>
      <c r="F714" s="114" t="s">
        <v>3804</v>
      </c>
      <c r="G714" s="10" t="s">
        <v>9024</v>
      </c>
      <c r="H714" s="55">
        <v>3</v>
      </c>
      <c r="I714" s="55" t="s">
        <v>3772</v>
      </c>
      <c r="J714" s="183">
        <v>65</v>
      </c>
      <c r="K714" s="51" t="s">
        <v>3079</v>
      </c>
      <c r="L714" s="188">
        <v>31787.153112000004</v>
      </c>
      <c r="M714" s="62">
        <f t="shared" si="40"/>
        <v>31787.153112000004</v>
      </c>
      <c r="N714" s="184"/>
      <c r="O714" s="64">
        <f t="shared" si="41"/>
        <v>0</v>
      </c>
      <c r="P714" s="184"/>
      <c r="Q714" s="184"/>
    </row>
    <row r="715" spans="1:17">
      <c r="A715" s="13" t="s">
        <v>642</v>
      </c>
      <c r="B715" s="101" t="s">
        <v>7371</v>
      </c>
      <c r="C715" s="13" t="s">
        <v>8905</v>
      </c>
      <c r="D715" s="13" t="s">
        <v>1869</v>
      </c>
      <c r="E715" s="12" t="s">
        <v>3655</v>
      </c>
      <c r="F715" s="12" t="s">
        <v>3804</v>
      </c>
      <c r="G715" s="9" t="s">
        <v>3798</v>
      </c>
      <c r="H715" s="14">
        <v>3</v>
      </c>
      <c r="I715" s="14" t="s">
        <v>3772</v>
      </c>
      <c r="J715" s="16">
        <v>65</v>
      </c>
      <c r="K715" s="81" t="s">
        <v>3079</v>
      </c>
      <c r="L715" s="168">
        <v>37438.352952000001</v>
      </c>
      <c r="M715" s="62">
        <f t="shared" si="40"/>
        <v>37438.352952000001</v>
      </c>
      <c r="O715" s="64">
        <f t="shared" si="41"/>
        <v>0</v>
      </c>
    </row>
    <row r="716" spans="1:17">
      <c r="A716" s="13" t="s">
        <v>645</v>
      </c>
      <c r="B716" s="101" t="s">
        <v>7368</v>
      </c>
      <c r="C716" s="13" t="s">
        <v>8908</v>
      </c>
      <c r="D716" s="13" t="s">
        <v>1869</v>
      </c>
      <c r="E716" s="12" t="s">
        <v>3657</v>
      </c>
      <c r="F716" s="12" t="s">
        <v>3804</v>
      </c>
      <c r="G716" s="9" t="s">
        <v>3809</v>
      </c>
      <c r="H716" s="14">
        <v>3</v>
      </c>
      <c r="I716" s="14" t="s">
        <v>3772</v>
      </c>
      <c r="J716" s="16">
        <v>65</v>
      </c>
      <c r="K716" s="81" t="s">
        <v>3079</v>
      </c>
      <c r="L716" s="168">
        <v>46705.305504000011</v>
      </c>
      <c r="M716" s="62">
        <f t="shared" si="40"/>
        <v>46705.305504000011</v>
      </c>
      <c r="O716" s="64">
        <f t="shared" si="41"/>
        <v>0</v>
      </c>
    </row>
    <row r="717" spans="1:17">
      <c r="A717" s="13" t="s">
        <v>647</v>
      </c>
      <c r="B717" s="101" t="s">
        <v>7366</v>
      </c>
      <c r="C717" s="13" t="s">
        <v>8910</v>
      </c>
      <c r="D717" s="13" t="s">
        <v>1869</v>
      </c>
      <c r="E717" s="12" t="s">
        <v>3659</v>
      </c>
      <c r="F717" s="12" t="s">
        <v>3804</v>
      </c>
      <c r="G717" s="9" t="s">
        <v>3810</v>
      </c>
      <c r="H717" s="14">
        <v>3</v>
      </c>
      <c r="I717" s="14" t="s">
        <v>3772</v>
      </c>
      <c r="J717" s="16">
        <v>65</v>
      </c>
      <c r="K717" s="81" t="s">
        <v>3079</v>
      </c>
      <c r="L717" s="168">
        <v>48099.493727999994</v>
      </c>
      <c r="M717" s="62">
        <f t="shared" si="40"/>
        <v>48099.493727999994</v>
      </c>
      <c r="O717" s="64">
        <f t="shared" si="41"/>
        <v>0</v>
      </c>
    </row>
    <row r="718" spans="1:17">
      <c r="A718" s="13" t="s">
        <v>648</v>
      </c>
      <c r="B718" s="101" t="s">
        <v>7364</v>
      </c>
      <c r="C718" s="13" t="s">
        <v>8912</v>
      </c>
      <c r="D718" s="13" t="s">
        <v>1869</v>
      </c>
      <c r="E718" s="12" t="s">
        <v>3660</v>
      </c>
      <c r="F718" s="12" t="s">
        <v>3804</v>
      </c>
      <c r="G718" s="9" t="s">
        <v>3797</v>
      </c>
      <c r="H718" s="14">
        <v>3</v>
      </c>
      <c r="I718" s="14" t="s">
        <v>3772</v>
      </c>
      <c r="J718" s="16">
        <v>65</v>
      </c>
      <c r="K718" s="81" t="s">
        <v>3079</v>
      </c>
      <c r="L718" s="168">
        <v>29790.621432</v>
      </c>
      <c r="M718" s="62">
        <f t="shared" si="40"/>
        <v>29790.621432</v>
      </c>
      <c r="O718" s="64">
        <f t="shared" si="41"/>
        <v>0</v>
      </c>
    </row>
    <row r="719" spans="1:17">
      <c r="A719" s="13" t="s">
        <v>319</v>
      </c>
      <c r="B719" s="101" t="s">
        <v>7084</v>
      </c>
      <c r="C719" s="13" t="s">
        <v>8643</v>
      </c>
      <c r="D719" s="13" t="s">
        <v>1869</v>
      </c>
      <c r="E719" s="12" t="s">
        <v>3343</v>
      </c>
      <c r="F719" s="12" t="s">
        <v>3804</v>
      </c>
      <c r="G719" s="9" t="s">
        <v>3798</v>
      </c>
      <c r="H719" s="14">
        <v>3</v>
      </c>
      <c r="I719" s="14" t="s">
        <v>3759</v>
      </c>
      <c r="J719" s="16">
        <v>25</v>
      </c>
      <c r="K719" s="81" t="s">
        <v>3079</v>
      </c>
      <c r="L719" s="168">
        <v>5201.9510400000017</v>
      </c>
      <c r="M719" s="62">
        <f t="shared" si="40"/>
        <v>5201.9510400000017</v>
      </c>
      <c r="O719" s="64">
        <f t="shared" si="41"/>
        <v>0</v>
      </c>
    </row>
    <row r="720" spans="1:17" s="2" customFormat="1">
      <c r="A720" s="13" t="s">
        <v>331</v>
      </c>
      <c r="B720" s="101" t="s">
        <v>7072</v>
      </c>
      <c r="C720" s="13" t="s">
        <v>8655</v>
      </c>
      <c r="D720" s="13" t="s">
        <v>1869</v>
      </c>
      <c r="E720" s="12" t="s">
        <v>3355</v>
      </c>
      <c r="F720" s="12" t="s">
        <v>3804</v>
      </c>
      <c r="G720" s="9" t="s">
        <v>3797</v>
      </c>
      <c r="H720" s="14">
        <v>3</v>
      </c>
      <c r="I720" s="14" t="s">
        <v>3759</v>
      </c>
      <c r="J720" s="16">
        <v>25</v>
      </c>
      <c r="K720" s="81" t="s">
        <v>3079</v>
      </c>
      <c r="L720" s="168">
        <v>4169.2622400000009</v>
      </c>
      <c r="M720" s="62">
        <f t="shared" si="40"/>
        <v>4169.2622400000009</v>
      </c>
      <c r="N720" s="85"/>
      <c r="O720" s="64">
        <f t="shared" si="41"/>
        <v>0</v>
      </c>
      <c r="P720" s="85"/>
      <c r="Q720" s="85"/>
    </row>
    <row r="721" spans="1:17" s="2" customFormat="1">
      <c r="A721" s="13" t="s">
        <v>335</v>
      </c>
      <c r="B721" s="101" t="s">
        <v>7101</v>
      </c>
      <c r="C721" s="13" t="s">
        <v>8661</v>
      </c>
      <c r="D721" s="13" t="s">
        <v>1869</v>
      </c>
      <c r="E721" s="12" t="s">
        <v>3359</v>
      </c>
      <c r="F721" s="12" t="s">
        <v>3804</v>
      </c>
      <c r="G721" s="9" t="s">
        <v>3798</v>
      </c>
      <c r="H721" s="14">
        <v>3</v>
      </c>
      <c r="I721" s="14" t="s">
        <v>3759</v>
      </c>
      <c r="J721" s="16">
        <v>30</v>
      </c>
      <c r="K721" s="81" t="s">
        <v>3079</v>
      </c>
      <c r="L721" s="168">
        <v>5816.3133599999992</v>
      </c>
      <c r="M721" s="62">
        <f t="shared" si="40"/>
        <v>5816.3133599999992</v>
      </c>
      <c r="N721" s="85"/>
      <c r="O721" s="64">
        <f t="shared" si="41"/>
        <v>0</v>
      </c>
      <c r="P721" s="85"/>
      <c r="Q721" s="85"/>
    </row>
    <row r="722" spans="1:17" s="2" customFormat="1">
      <c r="A722" s="13" t="s">
        <v>347</v>
      </c>
      <c r="B722" s="101" t="s">
        <v>7089</v>
      </c>
      <c r="C722" s="13" t="s">
        <v>9044</v>
      </c>
      <c r="D722" s="13" t="s">
        <v>1869</v>
      </c>
      <c r="E722" s="12" t="s">
        <v>3371</v>
      </c>
      <c r="F722" s="12" t="s">
        <v>3804</v>
      </c>
      <c r="G722" s="9" t="s">
        <v>3797</v>
      </c>
      <c r="H722" s="14">
        <v>3</v>
      </c>
      <c r="I722" s="14" t="s">
        <v>3759</v>
      </c>
      <c r="J722" s="16">
        <v>30</v>
      </c>
      <c r="K722" s="81" t="s">
        <v>3079</v>
      </c>
      <c r="L722" s="168">
        <v>4783.6245600000002</v>
      </c>
      <c r="M722" s="62">
        <f t="shared" si="40"/>
        <v>4783.6245600000002</v>
      </c>
      <c r="N722" s="85"/>
      <c r="O722" s="64">
        <f t="shared" si="41"/>
        <v>0</v>
      </c>
      <c r="P722" s="85"/>
      <c r="Q722" s="85"/>
    </row>
    <row r="723" spans="1:17">
      <c r="A723" s="13" t="s">
        <v>660</v>
      </c>
      <c r="B723" s="101" t="s">
        <v>7384</v>
      </c>
      <c r="C723" s="13" t="s">
        <v>8924</v>
      </c>
      <c r="D723" s="13" t="s">
        <v>1869</v>
      </c>
      <c r="E723" s="12" t="s">
        <v>3672</v>
      </c>
      <c r="F723" s="12" t="s">
        <v>3804</v>
      </c>
      <c r="G723" s="9" t="s">
        <v>3797</v>
      </c>
      <c r="H723" s="14">
        <v>3</v>
      </c>
      <c r="I723" s="14" t="s">
        <v>3759</v>
      </c>
      <c r="J723" s="16">
        <v>85</v>
      </c>
      <c r="K723" s="81" t="s">
        <v>3079</v>
      </c>
      <c r="L723" s="168">
        <v>14261.607360000002</v>
      </c>
      <c r="M723" s="62">
        <f t="shared" si="40"/>
        <v>14261.607360000002</v>
      </c>
      <c r="O723" s="64">
        <f t="shared" si="41"/>
        <v>0</v>
      </c>
    </row>
    <row r="724" spans="1:17">
      <c r="A724" s="13" t="s">
        <v>388</v>
      </c>
      <c r="B724" s="101" t="s">
        <v>7163</v>
      </c>
      <c r="C724" s="13" t="s">
        <v>8671</v>
      </c>
      <c r="D724" s="13" t="s">
        <v>1869</v>
      </c>
      <c r="E724" s="12" t="s">
        <v>3412</v>
      </c>
      <c r="F724" s="12" t="s">
        <v>3804</v>
      </c>
      <c r="G724" s="9" t="s">
        <v>3797</v>
      </c>
      <c r="H724" s="14">
        <v>3</v>
      </c>
      <c r="I724" s="14" t="s">
        <v>3789</v>
      </c>
      <c r="J724" s="16">
        <v>42</v>
      </c>
      <c r="K724" s="81" t="s">
        <v>3079</v>
      </c>
      <c r="L724" s="168">
        <v>8363.0289600000015</v>
      </c>
      <c r="M724" s="62">
        <f t="shared" si="40"/>
        <v>8363.0289600000015</v>
      </c>
      <c r="O724" s="64">
        <f t="shared" si="41"/>
        <v>0</v>
      </c>
    </row>
    <row r="725" spans="1:17">
      <c r="A725" s="13" t="s">
        <v>397</v>
      </c>
      <c r="B725" s="101" t="s">
        <v>7193</v>
      </c>
      <c r="C725" s="13" t="s">
        <v>8680</v>
      </c>
      <c r="D725" s="13" t="s">
        <v>1869</v>
      </c>
      <c r="E725" s="12" t="s">
        <v>3421</v>
      </c>
      <c r="F725" s="12" t="s">
        <v>3804</v>
      </c>
      <c r="G725" s="9" t="s">
        <v>3798</v>
      </c>
      <c r="H725" s="14">
        <v>3</v>
      </c>
      <c r="I725" s="14" t="s">
        <v>3789</v>
      </c>
      <c r="J725" s="16">
        <v>50</v>
      </c>
      <c r="K725" s="81" t="s">
        <v>3079</v>
      </c>
      <c r="L725" s="168">
        <v>10179.861120000001</v>
      </c>
      <c r="M725" s="62">
        <f t="shared" si="40"/>
        <v>10179.861120000001</v>
      </c>
      <c r="O725" s="64">
        <f t="shared" si="41"/>
        <v>0</v>
      </c>
    </row>
    <row r="726" spans="1:17">
      <c r="A726" s="13" t="s">
        <v>407</v>
      </c>
      <c r="B726" s="101" t="s">
        <v>7183</v>
      </c>
      <c r="C726" s="13" t="s">
        <v>8690</v>
      </c>
      <c r="D726" s="13" t="s">
        <v>1869</v>
      </c>
      <c r="E726" s="12" t="s">
        <v>3431</v>
      </c>
      <c r="F726" s="12" t="s">
        <v>3804</v>
      </c>
      <c r="G726" s="9" t="s">
        <v>3797</v>
      </c>
      <c r="H726" s="14">
        <v>3</v>
      </c>
      <c r="I726" s="14" t="s">
        <v>3789</v>
      </c>
      <c r="J726" s="16">
        <v>50</v>
      </c>
      <c r="K726" s="81" t="s">
        <v>3079</v>
      </c>
      <c r="L726" s="168">
        <v>8779.6051200000002</v>
      </c>
      <c r="M726" s="62">
        <f t="shared" si="40"/>
        <v>8779.6051200000002</v>
      </c>
      <c r="O726" s="64">
        <f t="shared" si="41"/>
        <v>0</v>
      </c>
    </row>
    <row r="727" spans="1:17">
      <c r="A727" s="13" t="s">
        <v>418</v>
      </c>
      <c r="B727" s="101" t="s">
        <v>7130</v>
      </c>
      <c r="C727" s="13" t="s">
        <v>9087</v>
      </c>
      <c r="D727" s="13" t="s">
        <v>1869</v>
      </c>
      <c r="E727" s="12" t="s">
        <v>3441</v>
      </c>
      <c r="F727" s="12" t="s">
        <v>3804</v>
      </c>
      <c r="G727" s="9" t="s">
        <v>3798</v>
      </c>
      <c r="H727" s="14">
        <v>3</v>
      </c>
      <c r="I727" s="14" t="s">
        <v>3789</v>
      </c>
      <c r="J727" s="16" t="s">
        <v>3799</v>
      </c>
      <c r="K727" s="81" t="s">
        <v>3079</v>
      </c>
      <c r="L727" s="168">
        <v>6414.9228000000003</v>
      </c>
      <c r="M727" s="62">
        <f t="shared" si="40"/>
        <v>6414.9228000000003</v>
      </c>
      <c r="O727" s="64">
        <f t="shared" si="41"/>
        <v>0</v>
      </c>
    </row>
    <row r="728" spans="1:17">
      <c r="A728" s="13" t="s">
        <v>432</v>
      </c>
      <c r="B728" s="101" t="s">
        <v>7116</v>
      </c>
      <c r="C728" s="13" t="s">
        <v>8700</v>
      </c>
      <c r="D728" s="13" t="s">
        <v>1869</v>
      </c>
      <c r="E728" s="12" t="s">
        <v>3454</v>
      </c>
      <c r="F728" s="12" t="s">
        <v>3804</v>
      </c>
      <c r="G728" s="9" t="s">
        <v>3797</v>
      </c>
      <c r="H728" s="14">
        <v>3</v>
      </c>
      <c r="I728" s="14" t="s">
        <v>3789</v>
      </c>
      <c r="J728" s="16" t="s">
        <v>3799</v>
      </c>
      <c r="K728" s="81" t="s">
        <v>3079</v>
      </c>
      <c r="L728" s="168">
        <v>5014.6668</v>
      </c>
      <c r="M728" s="62">
        <f t="shared" si="40"/>
        <v>5014.6668</v>
      </c>
      <c r="O728" s="64">
        <f t="shared" si="41"/>
        <v>0</v>
      </c>
    </row>
    <row r="729" spans="1:17">
      <c r="A729" s="13" t="s">
        <v>442</v>
      </c>
      <c r="B729" s="101" t="s">
        <v>7152</v>
      </c>
      <c r="C729" s="13" t="s">
        <v>8710</v>
      </c>
      <c r="D729" s="13" t="s">
        <v>1869</v>
      </c>
      <c r="E729" s="12" t="s">
        <v>3464</v>
      </c>
      <c r="F729" s="12" t="s">
        <v>3804</v>
      </c>
      <c r="G729" s="9" t="s">
        <v>3798</v>
      </c>
      <c r="H729" s="14">
        <v>3</v>
      </c>
      <c r="I729" s="14" t="s">
        <v>3789</v>
      </c>
      <c r="J729" s="16" t="s">
        <v>3505</v>
      </c>
      <c r="K729" s="81" t="s">
        <v>3079</v>
      </c>
      <c r="L729" s="168">
        <v>6740.4823200000001</v>
      </c>
      <c r="M729" s="62">
        <f t="shared" si="40"/>
        <v>6740.4823200000001</v>
      </c>
      <c r="O729" s="64">
        <f t="shared" si="41"/>
        <v>0</v>
      </c>
    </row>
    <row r="730" spans="1:17">
      <c r="A730" s="13" t="s">
        <v>454</v>
      </c>
      <c r="B730" s="101" t="s">
        <v>7140</v>
      </c>
      <c r="C730" s="13" t="s">
        <v>8722</v>
      </c>
      <c r="D730" s="13" t="s">
        <v>1869</v>
      </c>
      <c r="E730" s="12" t="s">
        <v>3476</v>
      </c>
      <c r="F730" s="12" t="s">
        <v>3804</v>
      </c>
      <c r="G730" s="9" t="s">
        <v>3797</v>
      </c>
      <c r="H730" s="14">
        <v>3</v>
      </c>
      <c r="I730" s="14" t="s">
        <v>3789</v>
      </c>
      <c r="J730" s="16" t="s">
        <v>3505</v>
      </c>
      <c r="K730" s="81" t="s">
        <v>3079</v>
      </c>
      <c r="L730" s="168">
        <v>5340.2263200000007</v>
      </c>
      <c r="M730" s="62">
        <f t="shared" si="40"/>
        <v>5340.2263200000007</v>
      </c>
      <c r="O730" s="64">
        <f t="shared" si="41"/>
        <v>0</v>
      </c>
    </row>
    <row r="731" spans="1:17" s="2" customFormat="1">
      <c r="A731" s="13" t="s">
        <v>320</v>
      </c>
      <c r="B731" s="101" t="s">
        <v>7083</v>
      </c>
      <c r="C731" s="13" t="s">
        <v>8644</v>
      </c>
      <c r="D731" s="13" t="s">
        <v>1869</v>
      </c>
      <c r="E731" s="12" t="s">
        <v>3344</v>
      </c>
      <c r="F731" s="12" t="s">
        <v>3804</v>
      </c>
      <c r="G731" s="9" t="s">
        <v>3798</v>
      </c>
      <c r="H731" s="14">
        <v>3</v>
      </c>
      <c r="I731" s="14" t="s">
        <v>3760</v>
      </c>
      <c r="J731" s="16">
        <v>25</v>
      </c>
      <c r="K731" s="81" t="s">
        <v>3079</v>
      </c>
      <c r="L731" s="168">
        <v>5201.9510400000017</v>
      </c>
      <c r="M731" s="62">
        <f t="shared" si="40"/>
        <v>5201.9510400000017</v>
      </c>
      <c r="N731" s="85"/>
      <c r="O731" s="64">
        <f t="shared" si="41"/>
        <v>0</v>
      </c>
      <c r="P731" s="85"/>
      <c r="Q731" s="85"/>
    </row>
    <row r="732" spans="1:17" s="2" customFormat="1">
      <c r="A732" s="13" t="s">
        <v>332</v>
      </c>
      <c r="B732" s="101" t="s">
        <v>7071</v>
      </c>
      <c r="C732" s="13" t="s">
        <v>8656</v>
      </c>
      <c r="D732" s="13" t="s">
        <v>1869</v>
      </c>
      <c r="E732" s="12" t="s">
        <v>3356</v>
      </c>
      <c r="F732" s="12" t="s">
        <v>3804</v>
      </c>
      <c r="G732" s="9" t="s">
        <v>3797</v>
      </c>
      <c r="H732" s="14">
        <v>3</v>
      </c>
      <c r="I732" s="14" t="s">
        <v>3760</v>
      </c>
      <c r="J732" s="16">
        <v>25</v>
      </c>
      <c r="K732" s="81" t="s">
        <v>3079</v>
      </c>
      <c r="L732" s="168">
        <v>4169.2622400000009</v>
      </c>
      <c r="M732" s="62">
        <f t="shared" si="40"/>
        <v>4169.2622400000009</v>
      </c>
      <c r="N732" s="85"/>
      <c r="O732" s="64">
        <f t="shared" si="41"/>
        <v>0</v>
      </c>
      <c r="P732" s="85"/>
      <c r="Q732" s="85"/>
    </row>
    <row r="733" spans="1:17">
      <c r="A733" s="13" t="s">
        <v>336</v>
      </c>
      <c r="B733" s="101" t="s">
        <v>7100</v>
      </c>
      <c r="C733" s="13" t="s">
        <v>8662</v>
      </c>
      <c r="D733" s="13" t="s">
        <v>1869</v>
      </c>
      <c r="E733" s="12" t="s">
        <v>3360</v>
      </c>
      <c r="F733" s="12" t="s">
        <v>3804</v>
      </c>
      <c r="G733" s="9" t="s">
        <v>3798</v>
      </c>
      <c r="H733" s="14">
        <v>3</v>
      </c>
      <c r="I733" s="14" t="s">
        <v>3760</v>
      </c>
      <c r="J733" s="16">
        <v>30</v>
      </c>
      <c r="K733" s="81" t="s">
        <v>3079</v>
      </c>
      <c r="L733" s="168">
        <v>5816.3133599999992</v>
      </c>
      <c r="M733" s="62">
        <f t="shared" si="40"/>
        <v>5816.3133599999992</v>
      </c>
      <c r="O733" s="64">
        <f t="shared" si="41"/>
        <v>0</v>
      </c>
    </row>
    <row r="734" spans="1:17">
      <c r="A734" s="13" t="s">
        <v>348</v>
      </c>
      <c r="B734" s="101" t="s">
        <v>7088</v>
      </c>
      <c r="C734" s="13" t="s">
        <v>9045</v>
      </c>
      <c r="D734" s="13" t="s">
        <v>1869</v>
      </c>
      <c r="E734" s="12" t="s">
        <v>3372</v>
      </c>
      <c r="F734" s="12" t="s">
        <v>3804</v>
      </c>
      <c r="G734" s="9" t="s">
        <v>3797</v>
      </c>
      <c r="H734" s="14">
        <v>3</v>
      </c>
      <c r="I734" s="14" t="s">
        <v>3760</v>
      </c>
      <c r="J734" s="16">
        <v>30</v>
      </c>
      <c r="K734" s="81" t="s">
        <v>3079</v>
      </c>
      <c r="L734" s="168">
        <v>4783.6245600000002</v>
      </c>
      <c r="M734" s="62">
        <f t="shared" si="40"/>
        <v>4783.6245600000002</v>
      </c>
      <c r="O734" s="64">
        <f t="shared" si="41"/>
        <v>0</v>
      </c>
    </row>
    <row r="735" spans="1:17">
      <c r="A735" s="13" t="s">
        <v>378</v>
      </c>
      <c r="B735" s="101" t="s">
        <v>7173</v>
      </c>
      <c r="C735" s="13" t="s">
        <v>9076</v>
      </c>
      <c r="D735" s="13" t="s">
        <v>1869</v>
      </c>
      <c r="E735" s="12" t="s">
        <v>3402</v>
      </c>
      <c r="F735" s="12" t="s">
        <v>3804</v>
      </c>
      <c r="G735" s="9" t="s">
        <v>3798</v>
      </c>
      <c r="H735" s="14">
        <v>3</v>
      </c>
      <c r="I735" s="14" t="s">
        <v>3760</v>
      </c>
      <c r="J735" s="16">
        <v>42</v>
      </c>
      <c r="K735" s="81" t="s">
        <v>3079</v>
      </c>
      <c r="L735" s="168">
        <v>9763.2849600000027</v>
      </c>
      <c r="M735" s="62">
        <f t="shared" si="40"/>
        <v>9763.2849600000027</v>
      </c>
      <c r="O735" s="64">
        <f t="shared" si="41"/>
        <v>0</v>
      </c>
    </row>
    <row r="736" spans="1:17">
      <c r="A736" s="13" t="s">
        <v>389</v>
      </c>
      <c r="B736" s="101" t="s">
        <v>7162</v>
      </c>
      <c r="C736" s="13" t="s">
        <v>8672</v>
      </c>
      <c r="D736" s="13" t="s">
        <v>1869</v>
      </c>
      <c r="E736" s="12" t="s">
        <v>3413</v>
      </c>
      <c r="F736" s="12" t="s">
        <v>3804</v>
      </c>
      <c r="G736" s="9" t="s">
        <v>3797</v>
      </c>
      <c r="H736" s="14">
        <v>3</v>
      </c>
      <c r="I736" s="14" t="s">
        <v>3760</v>
      </c>
      <c r="J736" s="16">
        <v>42</v>
      </c>
      <c r="K736" s="81" t="s">
        <v>3079</v>
      </c>
      <c r="L736" s="168">
        <v>8363.0289600000015</v>
      </c>
      <c r="M736" s="62">
        <f t="shared" si="40"/>
        <v>8363.0289600000015</v>
      </c>
      <c r="O736" s="64">
        <f t="shared" si="41"/>
        <v>0</v>
      </c>
    </row>
    <row r="737" spans="1:15">
      <c r="A737" s="13" t="s">
        <v>398</v>
      </c>
      <c r="B737" s="101" t="s">
        <v>7192</v>
      </c>
      <c r="C737" s="13" t="s">
        <v>8681</v>
      </c>
      <c r="D737" s="13" t="s">
        <v>1869</v>
      </c>
      <c r="E737" s="12" t="s">
        <v>3422</v>
      </c>
      <c r="F737" s="12" t="s">
        <v>3804</v>
      </c>
      <c r="G737" s="9" t="s">
        <v>3798</v>
      </c>
      <c r="H737" s="14">
        <v>3</v>
      </c>
      <c r="I737" s="14" t="s">
        <v>3760</v>
      </c>
      <c r="J737" s="16">
        <v>50</v>
      </c>
      <c r="K737" s="81" t="s">
        <v>3079</v>
      </c>
      <c r="L737" s="168">
        <v>10179.861120000001</v>
      </c>
      <c r="M737" s="62">
        <f t="shared" si="40"/>
        <v>10179.861120000001</v>
      </c>
      <c r="O737" s="64">
        <f t="shared" si="41"/>
        <v>0</v>
      </c>
    </row>
    <row r="738" spans="1:15">
      <c r="A738" s="13" t="s">
        <v>408</v>
      </c>
      <c r="B738" s="101" t="s">
        <v>7182</v>
      </c>
      <c r="C738" s="13" t="s">
        <v>8691</v>
      </c>
      <c r="D738" s="13" t="s">
        <v>1869</v>
      </c>
      <c r="E738" s="12" t="s">
        <v>3432</v>
      </c>
      <c r="F738" s="12" t="s">
        <v>3804</v>
      </c>
      <c r="G738" s="9" t="s">
        <v>3797</v>
      </c>
      <c r="H738" s="14">
        <v>3</v>
      </c>
      <c r="I738" s="14" t="s">
        <v>3760</v>
      </c>
      <c r="J738" s="16">
        <v>50</v>
      </c>
      <c r="K738" s="81" t="s">
        <v>3079</v>
      </c>
      <c r="L738" s="168">
        <v>8779.6051200000002</v>
      </c>
      <c r="M738" s="62">
        <f t="shared" si="40"/>
        <v>8779.6051200000002</v>
      </c>
      <c r="O738" s="64">
        <f t="shared" si="41"/>
        <v>0</v>
      </c>
    </row>
    <row r="739" spans="1:15">
      <c r="A739" s="13" t="s">
        <v>419</v>
      </c>
      <c r="B739" s="101" t="s">
        <v>7129</v>
      </c>
      <c r="C739" s="13" t="s">
        <v>9088</v>
      </c>
      <c r="D739" s="13" t="s">
        <v>1869</v>
      </c>
      <c r="E739" s="12" t="s">
        <v>3442</v>
      </c>
      <c r="F739" s="12" t="s">
        <v>3804</v>
      </c>
      <c r="G739" s="9" t="s">
        <v>3798</v>
      </c>
      <c r="H739" s="14">
        <v>3</v>
      </c>
      <c r="I739" s="14" t="s">
        <v>3760</v>
      </c>
      <c r="J739" s="16" t="s">
        <v>3799</v>
      </c>
      <c r="K739" s="81" t="s">
        <v>3079</v>
      </c>
      <c r="L739" s="168">
        <v>6414.9228000000003</v>
      </c>
      <c r="M739" s="62">
        <f t="shared" si="40"/>
        <v>6414.9228000000003</v>
      </c>
      <c r="O739" s="64">
        <f t="shared" si="41"/>
        <v>0</v>
      </c>
    </row>
    <row r="740" spans="1:15">
      <c r="A740" s="13" t="s">
        <v>433</v>
      </c>
      <c r="B740" s="101" t="s">
        <v>7115</v>
      </c>
      <c r="C740" s="13" t="s">
        <v>8701</v>
      </c>
      <c r="D740" s="13" t="s">
        <v>1869</v>
      </c>
      <c r="E740" s="12" t="s">
        <v>3455</v>
      </c>
      <c r="F740" s="12" t="s">
        <v>3804</v>
      </c>
      <c r="G740" s="9" t="s">
        <v>3797</v>
      </c>
      <c r="H740" s="14">
        <v>3</v>
      </c>
      <c r="I740" s="14" t="s">
        <v>3760</v>
      </c>
      <c r="J740" s="16" t="s">
        <v>3799</v>
      </c>
      <c r="K740" s="81" t="s">
        <v>3079</v>
      </c>
      <c r="L740" s="168">
        <v>5014.6668</v>
      </c>
      <c r="M740" s="62">
        <f t="shared" si="40"/>
        <v>5014.6668</v>
      </c>
      <c r="O740" s="64">
        <f t="shared" si="41"/>
        <v>0</v>
      </c>
    </row>
    <row r="741" spans="1:15">
      <c r="A741" s="13"/>
      <c r="B741" s="101" t="s">
        <v>7114</v>
      </c>
      <c r="C741" s="13" t="s">
        <v>9100</v>
      </c>
      <c r="D741" s="13" t="s">
        <v>1869</v>
      </c>
      <c r="E741" s="12" t="s">
        <v>3455</v>
      </c>
      <c r="F741" s="12" t="s">
        <v>3804</v>
      </c>
      <c r="G741" s="9" t="s">
        <v>3797</v>
      </c>
      <c r="H741" s="14">
        <v>3</v>
      </c>
      <c r="I741" s="14" t="s">
        <v>3760</v>
      </c>
      <c r="J741" s="16" t="s">
        <v>3799</v>
      </c>
      <c r="K741" s="81" t="s">
        <v>3079</v>
      </c>
      <c r="L741" s="168">
        <v>4900.8959999999997</v>
      </c>
      <c r="M741" s="62">
        <f t="shared" si="40"/>
        <v>4900.8959999999997</v>
      </c>
      <c r="O741" s="64">
        <f t="shared" si="41"/>
        <v>0</v>
      </c>
    </row>
    <row r="742" spans="1:15">
      <c r="A742" s="13" t="s">
        <v>443</v>
      </c>
      <c r="B742" s="101" t="s">
        <v>7151</v>
      </c>
      <c r="C742" s="13" t="s">
        <v>8711</v>
      </c>
      <c r="D742" s="13" t="s">
        <v>1869</v>
      </c>
      <c r="E742" s="12" t="s">
        <v>3465</v>
      </c>
      <c r="F742" s="12" t="s">
        <v>3804</v>
      </c>
      <c r="G742" s="9" t="s">
        <v>3798</v>
      </c>
      <c r="H742" s="14">
        <v>3</v>
      </c>
      <c r="I742" s="14" t="s">
        <v>3760</v>
      </c>
      <c r="J742" s="16" t="s">
        <v>3505</v>
      </c>
      <c r="K742" s="81" t="s">
        <v>3079</v>
      </c>
      <c r="L742" s="168">
        <v>6740.4823200000001</v>
      </c>
      <c r="M742" s="62">
        <f t="shared" si="40"/>
        <v>6740.4823200000001</v>
      </c>
      <c r="O742" s="64">
        <f t="shared" si="41"/>
        <v>0</v>
      </c>
    </row>
    <row r="743" spans="1:15">
      <c r="A743" s="13" t="s">
        <v>455</v>
      </c>
      <c r="B743" s="101" t="s">
        <v>7139</v>
      </c>
      <c r="C743" s="13" t="s">
        <v>8723</v>
      </c>
      <c r="D743" s="13" t="s">
        <v>1869</v>
      </c>
      <c r="E743" s="12" t="s">
        <v>3477</v>
      </c>
      <c r="F743" s="12" t="s">
        <v>3804</v>
      </c>
      <c r="G743" s="9" t="s">
        <v>3797</v>
      </c>
      <c r="H743" s="14">
        <v>3</v>
      </c>
      <c r="I743" s="14" t="s">
        <v>3760</v>
      </c>
      <c r="J743" s="16" t="s">
        <v>3505</v>
      </c>
      <c r="K743" s="81" t="s">
        <v>3079</v>
      </c>
      <c r="L743" s="168">
        <v>5340.2263200000007</v>
      </c>
      <c r="M743" s="62">
        <f t="shared" si="40"/>
        <v>5340.2263200000007</v>
      </c>
      <c r="O743" s="64">
        <f t="shared" si="41"/>
        <v>0</v>
      </c>
    </row>
    <row r="744" spans="1:15">
      <c r="A744" s="13" t="s">
        <v>651</v>
      </c>
      <c r="B744" s="101" t="s">
        <v>7393</v>
      </c>
      <c r="C744" s="13" t="s">
        <v>8919</v>
      </c>
      <c r="D744" s="13" t="s">
        <v>1869</v>
      </c>
      <c r="E744" s="12" t="s">
        <v>3663</v>
      </c>
      <c r="F744" s="12" t="s">
        <v>3804</v>
      </c>
      <c r="G744" s="9" t="s">
        <v>3798</v>
      </c>
      <c r="H744" s="14">
        <v>3</v>
      </c>
      <c r="I744" s="14" t="s">
        <v>3760</v>
      </c>
      <c r="J744" s="16">
        <v>85</v>
      </c>
      <c r="K744" s="81" t="s">
        <v>3079</v>
      </c>
      <c r="L744" s="168">
        <v>18112.311360000003</v>
      </c>
      <c r="M744" s="62">
        <f t="shared" si="40"/>
        <v>18112.311360000003</v>
      </c>
      <c r="O744" s="64">
        <f t="shared" si="41"/>
        <v>0</v>
      </c>
    </row>
    <row r="745" spans="1:15">
      <c r="A745" s="13" t="s">
        <v>661</v>
      </c>
      <c r="B745" s="101" t="s">
        <v>7383</v>
      </c>
      <c r="C745" s="13" t="s">
        <v>8925</v>
      </c>
      <c r="D745" s="13" t="s">
        <v>1869</v>
      </c>
      <c r="E745" s="12" t="s">
        <v>3673</v>
      </c>
      <c r="F745" s="12" t="s">
        <v>3804</v>
      </c>
      <c r="G745" s="9" t="s">
        <v>3797</v>
      </c>
      <c r="H745" s="14">
        <v>3</v>
      </c>
      <c r="I745" s="14" t="s">
        <v>3760</v>
      </c>
      <c r="J745" s="16">
        <v>85</v>
      </c>
      <c r="K745" s="81" t="s">
        <v>3079</v>
      </c>
      <c r="L745" s="168">
        <v>14261.607360000002</v>
      </c>
      <c r="M745" s="62">
        <f t="shared" si="40"/>
        <v>14261.607360000002</v>
      </c>
      <c r="O745" s="64">
        <f t="shared" si="41"/>
        <v>0</v>
      </c>
    </row>
    <row r="746" spans="1:15">
      <c r="A746" s="13"/>
      <c r="B746" s="101" t="s">
        <v>7929</v>
      </c>
      <c r="C746" s="13" t="s">
        <v>8340</v>
      </c>
      <c r="D746" s="13"/>
      <c r="G746" s="9"/>
      <c r="L746" s="168" t="s">
        <v>9146</v>
      </c>
      <c r="O746" s="64">
        <f t="shared" si="41"/>
        <v>0</v>
      </c>
    </row>
    <row r="747" spans="1:15">
      <c r="A747" s="139" t="s">
        <v>732</v>
      </c>
      <c r="B747" s="198" t="s">
        <v>7961</v>
      </c>
      <c r="C747" s="139" t="s">
        <v>7960</v>
      </c>
      <c r="D747" s="139" t="s">
        <v>3986</v>
      </c>
      <c r="E747" s="140" t="s">
        <v>3815</v>
      </c>
      <c r="H747" s="14">
        <v>3</v>
      </c>
      <c r="K747" s="81" t="s">
        <v>3891</v>
      </c>
      <c r="L747" s="168">
        <v>481.33800000000008</v>
      </c>
      <c r="M747" s="62">
        <f t="shared" ref="M747:M778" si="42">L747-L747*M$4</f>
        <v>481.33800000000008</v>
      </c>
      <c r="O747" s="64">
        <f t="shared" si="41"/>
        <v>0</v>
      </c>
    </row>
    <row r="748" spans="1:15">
      <c r="A748" s="139" t="s">
        <v>733</v>
      </c>
      <c r="B748" s="198" t="s">
        <v>7959</v>
      </c>
      <c r="C748" s="139" t="s">
        <v>7958</v>
      </c>
      <c r="D748" s="139" t="s">
        <v>3986</v>
      </c>
      <c r="E748" s="140" t="s">
        <v>3816</v>
      </c>
      <c r="H748" s="14">
        <v>3</v>
      </c>
      <c r="K748" s="81" t="s">
        <v>3891</v>
      </c>
      <c r="L748" s="168">
        <v>481.33800000000008</v>
      </c>
      <c r="M748" s="62">
        <f t="shared" si="42"/>
        <v>481.33800000000008</v>
      </c>
      <c r="O748" s="64">
        <f t="shared" si="41"/>
        <v>0</v>
      </c>
    </row>
    <row r="749" spans="1:15">
      <c r="A749" s="138" t="s">
        <v>734</v>
      </c>
      <c r="B749" s="199" t="s">
        <v>7957</v>
      </c>
      <c r="C749" s="138" t="s">
        <v>7956</v>
      </c>
      <c r="D749" s="139" t="s">
        <v>3986</v>
      </c>
      <c r="E749" s="140" t="s">
        <v>3817</v>
      </c>
      <c r="H749" s="14">
        <v>3</v>
      </c>
      <c r="K749" s="81" t="s">
        <v>3891</v>
      </c>
      <c r="L749" s="168">
        <v>721.13184000000012</v>
      </c>
      <c r="M749" s="62">
        <f t="shared" si="42"/>
        <v>721.13184000000012</v>
      </c>
      <c r="O749" s="64">
        <f t="shared" si="41"/>
        <v>0</v>
      </c>
    </row>
    <row r="750" spans="1:15">
      <c r="A750" s="138" t="s">
        <v>735</v>
      </c>
      <c r="B750" s="199" t="s">
        <v>7955</v>
      </c>
      <c r="C750" s="138" t="s">
        <v>7954</v>
      </c>
      <c r="D750" s="139" t="s">
        <v>3986</v>
      </c>
      <c r="E750" s="140" t="s">
        <v>3818</v>
      </c>
      <c r="H750" s="14">
        <v>3</v>
      </c>
      <c r="K750" s="81" t="s">
        <v>3891</v>
      </c>
      <c r="L750" s="168">
        <v>721.13184000000012</v>
      </c>
      <c r="M750" s="62">
        <f t="shared" si="42"/>
        <v>721.13184000000012</v>
      </c>
      <c r="O750" s="64">
        <f t="shared" si="41"/>
        <v>0</v>
      </c>
    </row>
    <row r="751" spans="1:15">
      <c r="A751" s="138" t="s">
        <v>736</v>
      </c>
      <c r="B751" s="199" t="s">
        <v>7953</v>
      </c>
      <c r="C751" s="138" t="s">
        <v>7952</v>
      </c>
      <c r="D751" s="139" t="s">
        <v>3986</v>
      </c>
      <c r="E751" s="140" t="s">
        <v>3819</v>
      </c>
      <c r="H751" s="14">
        <v>3</v>
      </c>
      <c r="K751" s="81" t="s">
        <v>3891</v>
      </c>
      <c r="L751" s="168">
        <v>721.13184000000012</v>
      </c>
      <c r="M751" s="62">
        <f t="shared" si="42"/>
        <v>721.13184000000012</v>
      </c>
      <c r="O751" s="64">
        <f t="shared" si="41"/>
        <v>0</v>
      </c>
    </row>
    <row r="752" spans="1:15">
      <c r="A752" s="138" t="s">
        <v>737</v>
      </c>
      <c r="B752" s="199" t="s">
        <v>7951</v>
      </c>
      <c r="C752" s="138" t="s">
        <v>7950</v>
      </c>
      <c r="D752" s="139" t="s">
        <v>3986</v>
      </c>
      <c r="E752" s="140" t="s">
        <v>3820</v>
      </c>
      <c r="H752" s="14">
        <v>3</v>
      </c>
      <c r="K752" s="81" t="s">
        <v>3891</v>
      </c>
      <c r="L752" s="168">
        <v>721.13184000000012</v>
      </c>
      <c r="M752" s="62">
        <f t="shared" si="42"/>
        <v>721.13184000000012</v>
      </c>
      <c r="O752" s="64">
        <f t="shared" si="41"/>
        <v>0</v>
      </c>
    </row>
    <row r="753" spans="1:15">
      <c r="A753" s="138" t="s">
        <v>738</v>
      </c>
      <c r="B753" s="199" t="s">
        <v>7949</v>
      </c>
      <c r="C753" s="138" t="s">
        <v>7948</v>
      </c>
      <c r="D753" s="139" t="s">
        <v>3986</v>
      </c>
      <c r="E753" s="140" t="s">
        <v>3821</v>
      </c>
      <c r="H753" s="14">
        <v>3</v>
      </c>
      <c r="K753" s="81" t="s">
        <v>3891</v>
      </c>
      <c r="L753" s="168">
        <v>721.13184000000012</v>
      </c>
      <c r="M753" s="62">
        <f t="shared" si="42"/>
        <v>721.13184000000012</v>
      </c>
      <c r="O753" s="64">
        <f t="shared" si="41"/>
        <v>0</v>
      </c>
    </row>
    <row r="754" spans="1:15">
      <c r="A754" s="138" t="s">
        <v>739</v>
      </c>
      <c r="B754" s="199" t="s">
        <v>7947</v>
      </c>
      <c r="C754" s="138" t="s">
        <v>7946</v>
      </c>
      <c r="D754" s="139" t="s">
        <v>3986</v>
      </c>
      <c r="E754" s="140" t="s">
        <v>3822</v>
      </c>
      <c r="H754" s="14">
        <v>3</v>
      </c>
      <c r="K754" s="81" t="s">
        <v>3891</v>
      </c>
      <c r="L754" s="168">
        <v>721.13184000000012</v>
      </c>
      <c r="M754" s="62">
        <f t="shared" si="42"/>
        <v>721.13184000000012</v>
      </c>
      <c r="O754" s="64">
        <f t="shared" si="41"/>
        <v>0</v>
      </c>
    </row>
    <row r="755" spans="1:15">
      <c r="A755" s="138" t="s">
        <v>740</v>
      </c>
      <c r="B755" s="199" t="s">
        <v>7945</v>
      </c>
      <c r="C755" s="138" t="s">
        <v>7944</v>
      </c>
      <c r="D755" s="139" t="s">
        <v>3986</v>
      </c>
      <c r="E755" s="140" t="s">
        <v>3823</v>
      </c>
      <c r="H755" s="14">
        <v>3</v>
      </c>
      <c r="K755" s="81" t="s">
        <v>3891</v>
      </c>
      <c r="L755" s="168">
        <v>721.13184000000012</v>
      </c>
      <c r="M755" s="62">
        <f t="shared" si="42"/>
        <v>721.13184000000012</v>
      </c>
      <c r="O755" s="64">
        <f t="shared" si="41"/>
        <v>0</v>
      </c>
    </row>
    <row r="756" spans="1:15">
      <c r="A756" s="138" t="s">
        <v>741</v>
      </c>
      <c r="B756" s="199" t="s">
        <v>7943</v>
      </c>
      <c r="C756" s="138" t="s">
        <v>7942</v>
      </c>
      <c r="D756" s="139" t="s">
        <v>3986</v>
      </c>
      <c r="E756" s="140" t="s">
        <v>3824</v>
      </c>
      <c r="H756" s="14">
        <v>3</v>
      </c>
      <c r="K756" s="81" t="s">
        <v>3891</v>
      </c>
      <c r="L756" s="168">
        <v>721.13184000000012</v>
      </c>
      <c r="M756" s="62">
        <f t="shared" si="42"/>
        <v>721.13184000000012</v>
      </c>
      <c r="O756" s="64">
        <f t="shared" si="41"/>
        <v>0</v>
      </c>
    </row>
    <row r="757" spans="1:15">
      <c r="A757" s="138" t="s">
        <v>742</v>
      </c>
      <c r="B757" s="199" t="s">
        <v>7941</v>
      </c>
      <c r="C757" s="138" t="s">
        <v>7940</v>
      </c>
      <c r="D757" s="139" t="s">
        <v>3986</v>
      </c>
      <c r="E757" s="140" t="s">
        <v>3825</v>
      </c>
      <c r="H757" s="14">
        <v>3</v>
      </c>
      <c r="K757" s="81" t="s">
        <v>3891</v>
      </c>
      <c r="L757" s="168">
        <v>721.13184000000012</v>
      </c>
      <c r="M757" s="62">
        <f t="shared" si="42"/>
        <v>721.13184000000012</v>
      </c>
      <c r="O757" s="64">
        <f t="shared" si="41"/>
        <v>0</v>
      </c>
    </row>
    <row r="758" spans="1:15">
      <c r="A758" s="138" t="s">
        <v>743</v>
      </c>
      <c r="B758" s="199" t="s">
        <v>7939</v>
      </c>
      <c r="C758" s="138" t="s">
        <v>7938</v>
      </c>
      <c r="D758" s="139" t="s">
        <v>3986</v>
      </c>
      <c r="E758" s="140" t="s">
        <v>3826</v>
      </c>
      <c r="H758" s="14">
        <v>3</v>
      </c>
      <c r="K758" s="81" t="s">
        <v>3891</v>
      </c>
      <c r="L758" s="168">
        <v>721.13184000000012</v>
      </c>
      <c r="M758" s="62">
        <f t="shared" si="42"/>
        <v>721.13184000000012</v>
      </c>
      <c r="O758" s="64">
        <f t="shared" si="41"/>
        <v>0</v>
      </c>
    </row>
    <row r="759" spans="1:15">
      <c r="A759" s="138" t="s">
        <v>744</v>
      </c>
      <c r="B759" s="199" t="s">
        <v>7937</v>
      </c>
      <c r="C759" s="138" t="s">
        <v>7936</v>
      </c>
      <c r="D759" s="139" t="s">
        <v>3986</v>
      </c>
      <c r="E759" s="140" t="s">
        <v>3827</v>
      </c>
      <c r="H759" s="14">
        <v>3</v>
      </c>
      <c r="K759" s="81" t="s">
        <v>3891</v>
      </c>
      <c r="L759" s="168">
        <v>721.13184000000012</v>
      </c>
      <c r="M759" s="62">
        <f t="shared" si="42"/>
        <v>721.13184000000012</v>
      </c>
      <c r="O759" s="64">
        <f t="shared" si="41"/>
        <v>0</v>
      </c>
    </row>
    <row r="760" spans="1:15">
      <c r="A760" s="138" t="s">
        <v>745</v>
      </c>
      <c r="B760" s="199" t="s">
        <v>7935</v>
      </c>
      <c r="C760" s="138" t="s">
        <v>7934</v>
      </c>
      <c r="D760" s="139" t="s">
        <v>3986</v>
      </c>
      <c r="E760" s="140" t="s">
        <v>3828</v>
      </c>
      <c r="H760" s="14">
        <v>3</v>
      </c>
      <c r="K760" s="81" t="s">
        <v>3891</v>
      </c>
      <c r="L760" s="168">
        <v>721.13184000000012</v>
      </c>
      <c r="M760" s="62">
        <f t="shared" si="42"/>
        <v>721.13184000000012</v>
      </c>
      <c r="O760" s="64">
        <f t="shared" si="41"/>
        <v>0</v>
      </c>
    </row>
    <row r="761" spans="1:15">
      <c r="A761" s="138" t="s">
        <v>746</v>
      </c>
      <c r="B761" s="199" t="s">
        <v>7933</v>
      </c>
      <c r="C761" s="138" t="s">
        <v>7932</v>
      </c>
      <c r="D761" s="139" t="s">
        <v>3986</v>
      </c>
      <c r="E761" s="140" t="s">
        <v>3829</v>
      </c>
      <c r="H761" s="14">
        <v>3</v>
      </c>
      <c r="K761" s="81" t="s">
        <v>3891</v>
      </c>
      <c r="L761" s="168">
        <v>721.13184000000012</v>
      </c>
      <c r="M761" s="62">
        <f t="shared" si="42"/>
        <v>721.13184000000012</v>
      </c>
      <c r="O761" s="64">
        <f t="shared" si="41"/>
        <v>0</v>
      </c>
    </row>
    <row r="762" spans="1:15">
      <c r="A762" s="138" t="s">
        <v>747</v>
      </c>
      <c r="B762" s="199" t="s">
        <v>7931</v>
      </c>
      <c r="C762" s="138" t="s">
        <v>7930</v>
      </c>
      <c r="D762" s="139" t="s">
        <v>3986</v>
      </c>
      <c r="E762" s="140" t="s">
        <v>3830</v>
      </c>
      <c r="H762" s="14">
        <v>3</v>
      </c>
      <c r="K762" s="81" t="s">
        <v>3891</v>
      </c>
      <c r="L762" s="168">
        <v>721.13184000000012</v>
      </c>
      <c r="M762" s="62">
        <f t="shared" si="42"/>
        <v>721.13184000000012</v>
      </c>
      <c r="O762" s="64">
        <f t="shared" si="41"/>
        <v>0</v>
      </c>
    </row>
    <row r="763" spans="1:15">
      <c r="A763" s="138" t="s">
        <v>748</v>
      </c>
      <c r="B763" s="199" t="s">
        <v>8201</v>
      </c>
      <c r="C763" s="138" t="s">
        <v>8269</v>
      </c>
      <c r="D763" s="139" t="s">
        <v>3986</v>
      </c>
      <c r="E763" s="140" t="s">
        <v>3831</v>
      </c>
      <c r="H763" s="14">
        <v>3</v>
      </c>
      <c r="K763" s="81" t="s">
        <v>3891</v>
      </c>
      <c r="L763" s="168">
        <v>616.11264000000006</v>
      </c>
      <c r="M763" s="62">
        <f t="shared" si="42"/>
        <v>616.11264000000006</v>
      </c>
      <c r="O763" s="64">
        <f t="shared" si="41"/>
        <v>0</v>
      </c>
    </row>
    <row r="764" spans="1:15">
      <c r="A764" s="138" t="s">
        <v>749</v>
      </c>
      <c r="B764" s="199" t="s">
        <v>7975</v>
      </c>
      <c r="C764" s="138" t="s">
        <v>7974</v>
      </c>
      <c r="D764" s="139" t="s">
        <v>3986</v>
      </c>
      <c r="E764" s="140" t="s">
        <v>3834</v>
      </c>
      <c r="H764" s="14">
        <v>3</v>
      </c>
      <c r="K764" s="81" t="s">
        <v>3891</v>
      </c>
      <c r="L764" s="168">
        <v>1316.2406400000004</v>
      </c>
      <c r="M764" s="62">
        <f t="shared" si="42"/>
        <v>1316.2406400000004</v>
      </c>
      <c r="O764" s="64">
        <f t="shared" si="41"/>
        <v>0</v>
      </c>
    </row>
    <row r="765" spans="1:15">
      <c r="A765" s="138" t="s">
        <v>750</v>
      </c>
      <c r="B765" s="199" t="s">
        <v>7973</v>
      </c>
      <c r="C765" s="138" t="s">
        <v>7972</v>
      </c>
      <c r="D765" s="139" t="s">
        <v>3986</v>
      </c>
      <c r="E765" s="140" t="s">
        <v>3832</v>
      </c>
      <c r="H765" s="14">
        <v>3</v>
      </c>
      <c r="K765" s="81" t="s">
        <v>3891</v>
      </c>
      <c r="L765" s="168">
        <v>1421.2598400000004</v>
      </c>
      <c r="M765" s="62">
        <f t="shared" si="42"/>
        <v>1421.2598400000004</v>
      </c>
      <c r="O765" s="64">
        <f t="shared" si="41"/>
        <v>0</v>
      </c>
    </row>
    <row r="766" spans="1:15">
      <c r="A766" s="138" t="s">
        <v>751</v>
      </c>
      <c r="B766" s="199" t="s">
        <v>7971</v>
      </c>
      <c r="C766" s="138" t="s">
        <v>7970</v>
      </c>
      <c r="D766" s="139" t="s">
        <v>3986</v>
      </c>
      <c r="E766" s="140" t="s">
        <v>3833</v>
      </c>
      <c r="H766" s="14">
        <v>3</v>
      </c>
      <c r="K766" s="81" t="s">
        <v>3891</v>
      </c>
      <c r="L766" s="168">
        <v>1475.5197600000001</v>
      </c>
      <c r="M766" s="62">
        <f t="shared" si="42"/>
        <v>1475.5197600000001</v>
      </c>
      <c r="O766" s="64">
        <f t="shared" si="41"/>
        <v>0</v>
      </c>
    </row>
    <row r="767" spans="1:15">
      <c r="A767" s="138" t="s">
        <v>752</v>
      </c>
      <c r="B767" s="199" t="s">
        <v>7969</v>
      </c>
      <c r="C767" s="138" t="s">
        <v>7968</v>
      </c>
      <c r="D767" s="139" t="s">
        <v>3986</v>
      </c>
      <c r="E767" s="140" t="s">
        <v>3835</v>
      </c>
      <c r="H767" s="14">
        <v>3</v>
      </c>
      <c r="K767" s="81" t="s">
        <v>3891</v>
      </c>
      <c r="L767" s="168">
        <v>1316.2406400000004</v>
      </c>
      <c r="M767" s="62">
        <f t="shared" si="42"/>
        <v>1316.2406400000004</v>
      </c>
      <c r="O767" s="64">
        <f t="shared" si="41"/>
        <v>0</v>
      </c>
    </row>
    <row r="768" spans="1:15">
      <c r="A768" s="138" t="s">
        <v>753</v>
      </c>
      <c r="B768" s="199" t="s">
        <v>7967</v>
      </c>
      <c r="C768" s="138" t="s">
        <v>7966</v>
      </c>
      <c r="D768" s="139" t="s">
        <v>3986</v>
      </c>
      <c r="E768" s="140" t="s">
        <v>3837</v>
      </c>
      <c r="H768" s="14">
        <v>3</v>
      </c>
      <c r="K768" s="81" t="s">
        <v>3891</v>
      </c>
      <c r="L768" s="168">
        <v>1316.2406400000004</v>
      </c>
      <c r="M768" s="62">
        <f t="shared" si="42"/>
        <v>1316.2406400000004</v>
      </c>
      <c r="O768" s="64">
        <f t="shared" si="41"/>
        <v>0</v>
      </c>
    </row>
    <row r="769" spans="1:15">
      <c r="A769" s="138" t="s">
        <v>754</v>
      </c>
      <c r="B769" s="199" t="s">
        <v>7965</v>
      </c>
      <c r="C769" s="138" t="s">
        <v>7964</v>
      </c>
      <c r="D769" s="139" t="s">
        <v>3986</v>
      </c>
      <c r="E769" s="140" t="s">
        <v>3836</v>
      </c>
      <c r="H769" s="14">
        <v>3</v>
      </c>
      <c r="K769" s="81" t="s">
        <v>3891</v>
      </c>
      <c r="L769" s="168">
        <v>1449.2649600000002</v>
      </c>
      <c r="M769" s="62">
        <f t="shared" si="42"/>
        <v>1449.2649600000002</v>
      </c>
      <c r="O769" s="64">
        <f t="shared" si="41"/>
        <v>0</v>
      </c>
    </row>
    <row r="770" spans="1:15">
      <c r="A770" s="138" t="s">
        <v>755</v>
      </c>
      <c r="B770" s="199" t="s">
        <v>7963</v>
      </c>
      <c r="C770" s="138" t="s">
        <v>7962</v>
      </c>
      <c r="D770" s="139" t="s">
        <v>3986</v>
      </c>
      <c r="E770" s="140" t="s">
        <v>3836</v>
      </c>
      <c r="H770" s="14">
        <v>3</v>
      </c>
      <c r="K770" s="81" t="s">
        <v>3891</v>
      </c>
      <c r="L770" s="168">
        <v>1449.2649600000002</v>
      </c>
      <c r="M770" s="62">
        <f t="shared" si="42"/>
        <v>1449.2649600000002</v>
      </c>
      <c r="O770" s="64">
        <f t="shared" si="41"/>
        <v>0</v>
      </c>
    </row>
    <row r="771" spans="1:15">
      <c r="A771" s="138" t="s">
        <v>756</v>
      </c>
      <c r="B771" s="199" t="s">
        <v>8115</v>
      </c>
      <c r="C771" s="138" t="s">
        <v>7976</v>
      </c>
      <c r="D771" s="139" t="s">
        <v>3986</v>
      </c>
      <c r="E771" s="140" t="s">
        <v>3838</v>
      </c>
      <c r="H771" s="14">
        <v>3</v>
      </c>
      <c r="K771" s="81" t="s">
        <v>3891</v>
      </c>
      <c r="L771" s="168">
        <v>481.33800000000008</v>
      </c>
      <c r="M771" s="62">
        <f t="shared" si="42"/>
        <v>481.33800000000008</v>
      </c>
      <c r="O771" s="64">
        <f t="shared" si="41"/>
        <v>0</v>
      </c>
    </row>
    <row r="772" spans="1:15">
      <c r="A772" s="138" t="s">
        <v>757</v>
      </c>
      <c r="B772" s="199" t="s">
        <v>8114</v>
      </c>
      <c r="C772" s="138" t="s">
        <v>7977</v>
      </c>
      <c r="D772" s="139" t="s">
        <v>3986</v>
      </c>
      <c r="E772" s="140" t="s">
        <v>3839</v>
      </c>
      <c r="H772" s="14">
        <v>3</v>
      </c>
      <c r="K772" s="81" t="s">
        <v>3891</v>
      </c>
      <c r="L772" s="168">
        <v>770.14080000000013</v>
      </c>
      <c r="M772" s="62">
        <f t="shared" si="42"/>
        <v>770.14080000000013</v>
      </c>
      <c r="O772" s="64">
        <f t="shared" si="41"/>
        <v>0</v>
      </c>
    </row>
    <row r="773" spans="1:15">
      <c r="A773" s="138" t="s">
        <v>758</v>
      </c>
      <c r="B773" s="199" t="s">
        <v>8113</v>
      </c>
      <c r="C773" s="138" t="s">
        <v>7978</v>
      </c>
      <c r="D773" s="139" t="s">
        <v>3986</v>
      </c>
      <c r="E773" s="140" t="s">
        <v>3840</v>
      </c>
      <c r="H773" s="14">
        <v>3</v>
      </c>
      <c r="K773" s="81" t="s">
        <v>3891</v>
      </c>
      <c r="L773" s="168">
        <v>721.13184000000012</v>
      </c>
      <c r="M773" s="62">
        <f t="shared" si="42"/>
        <v>721.13184000000012</v>
      </c>
      <c r="O773" s="64">
        <f t="shared" ref="O773:O836" si="43">M773*N773</f>
        <v>0</v>
      </c>
    </row>
    <row r="774" spans="1:15">
      <c r="A774" s="138" t="s">
        <v>759</v>
      </c>
      <c r="B774" s="199" t="s">
        <v>8112</v>
      </c>
      <c r="C774" s="138" t="s">
        <v>7979</v>
      </c>
      <c r="D774" s="139" t="s">
        <v>3986</v>
      </c>
      <c r="E774" s="140" t="s">
        <v>3840</v>
      </c>
      <c r="H774" s="14">
        <v>3</v>
      </c>
      <c r="K774" s="81" t="s">
        <v>3891</v>
      </c>
      <c r="L774" s="168">
        <v>721.13184000000012</v>
      </c>
      <c r="M774" s="62">
        <f t="shared" si="42"/>
        <v>721.13184000000012</v>
      </c>
      <c r="O774" s="64">
        <f t="shared" si="43"/>
        <v>0</v>
      </c>
    </row>
    <row r="775" spans="1:15">
      <c r="A775" s="138" t="s">
        <v>760</v>
      </c>
      <c r="B775" s="199" t="s">
        <v>8111</v>
      </c>
      <c r="C775" s="138" t="s">
        <v>7980</v>
      </c>
      <c r="D775" s="139" t="s">
        <v>3986</v>
      </c>
      <c r="E775" s="140" t="s">
        <v>3841</v>
      </c>
      <c r="H775" s="14">
        <v>3</v>
      </c>
      <c r="K775" s="81" t="s">
        <v>3891</v>
      </c>
      <c r="L775" s="168">
        <v>721.13184000000012</v>
      </c>
      <c r="M775" s="62">
        <f t="shared" si="42"/>
        <v>721.13184000000012</v>
      </c>
      <c r="O775" s="64">
        <f t="shared" si="43"/>
        <v>0</v>
      </c>
    </row>
    <row r="776" spans="1:15">
      <c r="A776" s="138" t="s">
        <v>761</v>
      </c>
      <c r="B776" s="199" t="s">
        <v>8110</v>
      </c>
      <c r="C776" s="138" t="s">
        <v>7981</v>
      </c>
      <c r="D776" s="139" t="s">
        <v>3986</v>
      </c>
      <c r="E776" s="140" t="s">
        <v>3842</v>
      </c>
      <c r="H776" s="14">
        <v>3</v>
      </c>
      <c r="K776" s="81" t="s">
        <v>3891</v>
      </c>
      <c r="L776" s="168">
        <v>721.13184000000012</v>
      </c>
      <c r="M776" s="62">
        <f t="shared" si="42"/>
        <v>721.13184000000012</v>
      </c>
      <c r="O776" s="64">
        <f t="shared" si="43"/>
        <v>0</v>
      </c>
    </row>
    <row r="777" spans="1:15">
      <c r="A777" s="138" t="s">
        <v>762</v>
      </c>
      <c r="B777" s="199" t="s">
        <v>8109</v>
      </c>
      <c r="C777" s="138" t="s">
        <v>7982</v>
      </c>
      <c r="D777" s="139" t="s">
        <v>3986</v>
      </c>
      <c r="E777" s="140" t="s">
        <v>3843</v>
      </c>
      <c r="H777" s="14">
        <v>3</v>
      </c>
      <c r="K777" s="81" t="s">
        <v>3891</v>
      </c>
      <c r="L777" s="168">
        <v>721.13184000000012</v>
      </c>
      <c r="M777" s="62">
        <f t="shared" si="42"/>
        <v>721.13184000000012</v>
      </c>
      <c r="O777" s="64">
        <f t="shared" si="43"/>
        <v>0</v>
      </c>
    </row>
    <row r="778" spans="1:15">
      <c r="A778" s="138" t="s">
        <v>763</v>
      </c>
      <c r="B778" s="199" t="s">
        <v>8108</v>
      </c>
      <c r="C778" s="138" t="s">
        <v>7983</v>
      </c>
      <c r="D778" s="139" t="s">
        <v>3986</v>
      </c>
      <c r="E778" s="140" t="s">
        <v>3844</v>
      </c>
      <c r="H778" s="14">
        <v>3</v>
      </c>
      <c r="K778" s="81" t="s">
        <v>3891</v>
      </c>
      <c r="L778" s="168">
        <v>721.13184000000012</v>
      </c>
      <c r="M778" s="62">
        <f t="shared" si="42"/>
        <v>721.13184000000012</v>
      </c>
      <c r="O778" s="64">
        <f t="shared" si="43"/>
        <v>0</v>
      </c>
    </row>
    <row r="779" spans="1:15">
      <c r="A779" s="138" t="s">
        <v>764</v>
      </c>
      <c r="B779" s="199" t="s">
        <v>8107</v>
      </c>
      <c r="C779" s="138" t="s">
        <v>7984</v>
      </c>
      <c r="D779" s="139" t="s">
        <v>3986</v>
      </c>
      <c r="E779" s="140" t="s">
        <v>3845</v>
      </c>
      <c r="H779" s="14">
        <v>3</v>
      </c>
      <c r="K779" s="81" t="s">
        <v>3891</v>
      </c>
      <c r="L779" s="168">
        <v>1106.2022400000003</v>
      </c>
      <c r="M779" s="62">
        <f t="shared" ref="M779:M810" si="44">L779-L779*M$4</f>
        <v>1106.2022400000003</v>
      </c>
      <c r="O779" s="64">
        <f t="shared" si="43"/>
        <v>0</v>
      </c>
    </row>
    <row r="780" spans="1:15">
      <c r="A780" s="138" t="s">
        <v>765</v>
      </c>
      <c r="B780" s="199" t="s">
        <v>8106</v>
      </c>
      <c r="C780" s="138" t="s">
        <v>7985</v>
      </c>
      <c r="D780" s="139" t="s">
        <v>3986</v>
      </c>
      <c r="E780" s="140" t="s">
        <v>3846</v>
      </c>
      <c r="H780" s="14">
        <v>3</v>
      </c>
      <c r="K780" s="81" t="s">
        <v>3891</v>
      </c>
      <c r="L780" s="168">
        <v>721.13184000000012</v>
      </c>
      <c r="M780" s="62">
        <f t="shared" si="44"/>
        <v>721.13184000000012</v>
      </c>
      <c r="O780" s="64">
        <f t="shared" si="43"/>
        <v>0</v>
      </c>
    </row>
    <row r="781" spans="1:15">
      <c r="A781" s="138" t="s">
        <v>766</v>
      </c>
      <c r="B781" s="199" t="s">
        <v>8105</v>
      </c>
      <c r="C781" s="138" t="s">
        <v>7986</v>
      </c>
      <c r="D781" s="139" t="s">
        <v>3986</v>
      </c>
      <c r="E781" s="140" t="s">
        <v>3854</v>
      </c>
      <c r="H781" s="14">
        <v>3</v>
      </c>
      <c r="K781" s="81" t="s">
        <v>3891</v>
      </c>
      <c r="L781" s="168">
        <v>4319.7897600000006</v>
      </c>
      <c r="M781" s="62">
        <f t="shared" si="44"/>
        <v>4319.7897600000006</v>
      </c>
      <c r="O781" s="64">
        <f t="shared" si="43"/>
        <v>0</v>
      </c>
    </row>
    <row r="782" spans="1:15">
      <c r="A782" s="138" t="s">
        <v>767</v>
      </c>
      <c r="B782" s="199" t="s">
        <v>8104</v>
      </c>
      <c r="C782" s="138" t="s">
        <v>7987</v>
      </c>
      <c r="D782" s="139" t="s">
        <v>3986</v>
      </c>
      <c r="E782" s="140" t="s">
        <v>3855</v>
      </c>
      <c r="H782" s="14">
        <v>3</v>
      </c>
      <c r="K782" s="81" t="s">
        <v>3891</v>
      </c>
      <c r="L782" s="168">
        <v>4900.8959999999997</v>
      </c>
      <c r="M782" s="62">
        <f t="shared" si="44"/>
        <v>4900.8959999999997</v>
      </c>
      <c r="O782" s="64">
        <f t="shared" si="43"/>
        <v>0</v>
      </c>
    </row>
    <row r="783" spans="1:15">
      <c r="A783" s="138" t="s">
        <v>768</v>
      </c>
      <c r="B783" s="199" t="s">
        <v>8103</v>
      </c>
      <c r="C783" s="138" t="s">
        <v>7988</v>
      </c>
      <c r="D783" s="139" t="s">
        <v>3986</v>
      </c>
      <c r="E783" s="140" t="s">
        <v>3847</v>
      </c>
      <c r="H783" s="14">
        <v>3</v>
      </c>
      <c r="K783" s="81" t="s">
        <v>3891</v>
      </c>
      <c r="L783" s="168">
        <v>721.13184000000012</v>
      </c>
      <c r="M783" s="62">
        <f t="shared" si="44"/>
        <v>721.13184000000012</v>
      </c>
      <c r="O783" s="64">
        <f t="shared" si="43"/>
        <v>0</v>
      </c>
    </row>
    <row r="784" spans="1:15">
      <c r="A784" s="138" t="s">
        <v>769</v>
      </c>
      <c r="B784" s="199" t="s">
        <v>8102</v>
      </c>
      <c r="C784" s="138" t="s">
        <v>7989</v>
      </c>
      <c r="D784" s="139" t="s">
        <v>3986</v>
      </c>
      <c r="E784" s="140" t="s">
        <v>3848</v>
      </c>
      <c r="H784" s="14">
        <v>3</v>
      </c>
      <c r="K784" s="81" t="s">
        <v>3891</v>
      </c>
      <c r="L784" s="168">
        <v>721.13184000000012</v>
      </c>
      <c r="M784" s="62">
        <f t="shared" si="44"/>
        <v>721.13184000000012</v>
      </c>
      <c r="O784" s="64">
        <f t="shared" si="43"/>
        <v>0</v>
      </c>
    </row>
    <row r="785" spans="1:15">
      <c r="A785" s="138" t="s">
        <v>770</v>
      </c>
      <c r="B785" s="199" t="s">
        <v>8101</v>
      </c>
      <c r="C785" s="138" t="s">
        <v>7990</v>
      </c>
      <c r="D785" s="139" t="s">
        <v>3986</v>
      </c>
      <c r="E785" s="140" t="s">
        <v>3849</v>
      </c>
      <c r="H785" s="14">
        <v>3</v>
      </c>
      <c r="K785" s="81" t="s">
        <v>3891</v>
      </c>
      <c r="L785" s="168">
        <v>721.13184000000012</v>
      </c>
      <c r="M785" s="62">
        <f t="shared" si="44"/>
        <v>721.13184000000012</v>
      </c>
      <c r="O785" s="64">
        <f t="shared" si="43"/>
        <v>0</v>
      </c>
    </row>
    <row r="786" spans="1:15">
      <c r="A786" s="138" t="s">
        <v>771</v>
      </c>
      <c r="B786" s="199" t="s">
        <v>8100</v>
      </c>
      <c r="C786" s="138" t="s">
        <v>7991</v>
      </c>
      <c r="D786" s="139" t="s">
        <v>3986</v>
      </c>
      <c r="E786" s="140" t="s">
        <v>3849</v>
      </c>
      <c r="H786" s="14">
        <v>3</v>
      </c>
      <c r="K786" s="81" t="s">
        <v>3891</v>
      </c>
      <c r="L786" s="168">
        <v>721.13184000000012</v>
      </c>
      <c r="M786" s="62">
        <f t="shared" si="44"/>
        <v>721.13184000000012</v>
      </c>
      <c r="O786" s="64">
        <f t="shared" si="43"/>
        <v>0</v>
      </c>
    </row>
    <row r="787" spans="1:15">
      <c r="A787" s="138" t="s">
        <v>772</v>
      </c>
      <c r="B787" s="199" t="s">
        <v>8099</v>
      </c>
      <c r="C787" s="138" t="s">
        <v>7992</v>
      </c>
      <c r="D787" s="139" t="s">
        <v>3986</v>
      </c>
      <c r="E787" s="140" t="s">
        <v>3850</v>
      </c>
      <c r="H787" s="14">
        <v>3</v>
      </c>
      <c r="K787" s="81" t="s">
        <v>3891</v>
      </c>
      <c r="L787" s="168">
        <v>721.13184000000012</v>
      </c>
      <c r="M787" s="62">
        <f t="shared" si="44"/>
        <v>721.13184000000012</v>
      </c>
      <c r="O787" s="64">
        <f t="shared" si="43"/>
        <v>0</v>
      </c>
    </row>
    <row r="788" spans="1:15">
      <c r="A788" s="138" t="s">
        <v>773</v>
      </c>
      <c r="B788" s="199" t="s">
        <v>8098</v>
      </c>
      <c r="C788" s="138" t="s">
        <v>7993</v>
      </c>
      <c r="D788" s="139" t="s">
        <v>3986</v>
      </c>
      <c r="E788" s="140" t="s">
        <v>3851</v>
      </c>
      <c r="H788" s="14">
        <v>3</v>
      </c>
      <c r="K788" s="81" t="s">
        <v>3891</v>
      </c>
      <c r="L788" s="168">
        <v>721.13184000000012</v>
      </c>
      <c r="M788" s="62">
        <f t="shared" si="44"/>
        <v>721.13184000000012</v>
      </c>
      <c r="O788" s="64">
        <f t="shared" si="43"/>
        <v>0</v>
      </c>
    </row>
    <row r="789" spans="1:15">
      <c r="A789" s="138" t="s">
        <v>774</v>
      </c>
      <c r="B789" s="199" t="s">
        <v>8097</v>
      </c>
      <c r="C789" s="138" t="s">
        <v>7994</v>
      </c>
      <c r="D789" s="139" t="s">
        <v>3986</v>
      </c>
      <c r="E789" s="140" t="s">
        <v>3852</v>
      </c>
      <c r="H789" s="14">
        <v>3</v>
      </c>
      <c r="K789" s="81" t="s">
        <v>3891</v>
      </c>
      <c r="L789" s="168">
        <v>1200.7195200000001</v>
      </c>
      <c r="M789" s="62">
        <f t="shared" si="44"/>
        <v>1200.7195200000001</v>
      </c>
      <c r="O789" s="64">
        <f t="shared" si="43"/>
        <v>0</v>
      </c>
    </row>
    <row r="790" spans="1:15">
      <c r="A790" s="138" t="s">
        <v>775</v>
      </c>
      <c r="B790" s="199" t="s">
        <v>8096</v>
      </c>
      <c r="C790" s="138" t="s">
        <v>7995</v>
      </c>
      <c r="D790" s="139" t="s">
        <v>3986</v>
      </c>
      <c r="E790" s="140" t="s">
        <v>3853</v>
      </c>
      <c r="H790" s="14">
        <v>3</v>
      </c>
      <c r="K790" s="81" t="s">
        <v>3891</v>
      </c>
      <c r="L790" s="168">
        <v>1773.0741600000006</v>
      </c>
      <c r="M790" s="62">
        <f t="shared" si="44"/>
        <v>1773.0741600000006</v>
      </c>
      <c r="O790" s="64">
        <f t="shared" si="43"/>
        <v>0</v>
      </c>
    </row>
    <row r="791" spans="1:15">
      <c r="A791" s="138" t="s">
        <v>776</v>
      </c>
      <c r="B791" s="199" t="s">
        <v>8130</v>
      </c>
      <c r="C791" s="138" t="s">
        <v>7996</v>
      </c>
      <c r="D791" s="139" t="s">
        <v>3986</v>
      </c>
      <c r="E791" s="140" t="s">
        <v>3856</v>
      </c>
      <c r="H791" s="14">
        <v>3</v>
      </c>
      <c r="K791" s="81" t="s">
        <v>3891</v>
      </c>
      <c r="L791" s="168">
        <v>187.28424000000004</v>
      </c>
      <c r="M791" s="62">
        <f t="shared" si="44"/>
        <v>187.28424000000004</v>
      </c>
      <c r="O791" s="64">
        <f t="shared" si="43"/>
        <v>0</v>
      </c>
    </row>
    <row r="792" spans="1:15">
      <c r="A792" s="138"/>
      <c r="B792" s="199" t="s">
        <v>8129</v>
      </c>
      <c r="C792" s="138" t="s">
        <v>7997</v>
      </c>
      <c r="D792" s="139" t="s">
        <v>3986</v>
      </c>
      <c r="E792" s="140" t="s">
        <v>3870</v>
      </c>
      <c r="H792" s="14">
        <v>3</v>
      </c>
      <c r="K792" s="81" t="s">
        <v>3891</v>
      </c>
      <c r="L792" s="168">
        <v>187.28424000000004</v>
      </c>
      <c r="M792" s="62">
        <f t="shared" si="44"/>
        <v>187.28424000000004</v>
      </c>
      <c r="O792" s="64">
        <f t="shared" si="43"/>
        <v>0</v>
      </c>
    </row>
    <row r="793" spans="1:15">
      <c r="A793" s="138" t="s">
        <v>777</v>
      </c>
      <c r="B793" s="199" t="s">
        <v>8128</v>
      </c>
      <c r="C793" s="138" t="s">
        <v>7998</v>
      </c>
      <c r="D793" s="139" t="s">
        <v>3986</v>
      </c>
      <c r="E793" s="140" t="s">
        <v>3857</v>
      </c>
      <c r="H793" s="14">
        <v>3</v>
      </c>
      <c r="K793" s="81" t="s">
        <v>3891</v>
      </c>
      <c r="L793" s="168">
        <v>187.28424000000004</v>
      </c>
      <c r="M793" s="62">
        <f t="shared" si="44"/>
        <v>187.28424000000004</v>
      </c>
      <c r="O793" s="64">
        <f t="shared" si="43"/>
        <v>0</v>
      </c>
    </row>
    <row r="794" spans="1:15">
      <c r="A794" s="138" t="s">
        <v>778</v>
      </c>
      <c r="B794" s="199" t="s">
        <v>8127</v>
      </c>
      <c r="C794" s="138" t="s">
        <v>7999</v>
      </c>
      <c r="D794" s="139" t="s">
        <v>3986</v>
      </c>
      <c r="E794" s="140" t="s">
        <v>3858</v>
      </c>
      <c r="H794" s="14">
        <v>3</v>
      </c>
      <c r="K794" s="81" t="s">
        <v>3891</v>
      </c>
      <c r="L794" s="168">
        <v>187.28424000000004</v>
      </c>
      <c r="M794" s="62">
        <f t="shared" si="44"/>
        <v>187.28424000000004</v>
      </c>
      <c r="O794" s="64">
        <f t="shared" si="43"/>
        <v>0</v>
      </c>
    </row>
    <row r="795" spans="1:15">
      <c r="A795" s="138"/>
      <c r="B795" s="199" t="s">
        <v>8126</v>
      </c>
      <c r="C795" s="138" t="s">
        <v>8000</v>
      </c>
      <c r="D795" s="139" t="s">
        <v>3986</v>
      </c>
      <c r="E795" s="140" t="s">
        <v>3859</v>
      </c>
      <c r="H795" s="14">
        <v>3</v>
      </c>
      <c r="K795" s="81" t="s">
        <v>3891</v>
      </c>
      <c r="L795" s="168">
        <v>187.28424000000004</v>
      </c>
      <c r="M795" s="62">
        <f t="shared" si="44"/>
        <v>187.28424000000004</v>
      </c>
      <c r="O795" s="64">
        <f t="shared" si="43"/>
        <v>0</v>
      </c>
    </row>
    <row r="796" spans="1:15">
      <c r="A796" s="138" t="s">
        <v>779</v>
      </c>
      <c r="B796" s="199" t="s">
        <v>8125</v>
      </c>
      <c r="C796" s="138" t="s">
        <v>8001</v>
      </c>
      <c r="D796" s="139" t="s">
        <v>3986</v>
      </c>
      <c r="E796" s="140" t="s">
        <v>3860</v>
      </c>
      <c r="H796" s="14">
        <v>3</v>
      </c>
      <c r="K796" s="81" t="s">
        <v>3891</v>
      </c>
      <c r="L796" s="168">
        <v>262.548</v>
      </c>
      <c r="M796" s="62">
        <f t="shared" si="44"/>
        <v>262.548</v>
      </c>
      <c r="O796" s="64">
        <f t="shared" si="43"/>
        <v>0</v>
      </c>
    </row>
    <row r="797" spans="1:15">
      <c r="A797" s="138"/>
      <c r="B797" s="199" t="s">
        <v>8124</v>
      </c>
      <c r="C797" s="138" t="s">
        <v>8002</v>
      </c>
      <c r="D797" s="139" t="s">
        <v>3986</v>
      </c>
      <c r="E797" s="140" t="s">
        <v>3869</v>
      </c>
      <c r="H797" s="14">
        <v>3</v>
      </c>
      <c r="K797" s="81" t="s">
        <v>3891</v>
      </c>
      <c r="L797" s="168">
        <v>262.548</v>
      </c>
      <c r="M797" s="62">
        <f t="shared" si="44"/>
        <v>262.548</v>
      </c>
      <c r="O797" s="64">
        <f t="shared" si="43"/>
        <v>0</v>
      </c>
    </row>
    <row r="798" spans="1:15">
      <c r="A798" s="138" t="s">
        <v>780</v>
      </c>
      <c r="B798" s="199" t="s">
        <v>8123</v>
      </c>
      <c r="C798" s="138" t="s">
        <v>8003</v>
      </c>
      <c r="D798" s="139" t="s">
        <v>3986</v>
      </c>
      <c r="E798" s="140" t="s">
        <v>3861</v>
      </c>
      <c r="H798" s="14">
        <v>3</v>
      </c>
      <c r="K798" s="81" t="s">
        <v>3891</v>
      </c>
      <c r="L798" s="168">
        <v>262.548</v>
      </c>
      <c r="M798" s="62">
        <f t="shared" si="44"/>
        <v>262.548</v>
      </c>
      <c r="O798" s="64">
        <f t="shared" si="43"/>
        <v>0</v>
      </c>
    </row>
    <row r="799" spans="1:15">
      <c r="A799" s="138" t="s">
        <v>781</v>
      </c>
      <c r="B799" s="199" t="s">
        <v>8122</v>
      </c>
      <c r="C799" s="138" t="s">
        <v>8004</v>
      </c>
      <c r="D799" s="139" t="s">
        <v>3986</v>
      </c>
      <c r="E799" s="140" t="s">
        <v>3862</v>
      </c>
      <c r="H799" s="14">
        <v>3</v>
      </c>
      <c r="K799" s="81" t="s">
        <v>3891</v>
      </c>
      <c r="L799" s="168">
        <v>262.548</v>
      </c>
      <c r="M799" s="62">
        <f t="shared" si="44"/>
        <v>262.548</v>
      </c>
      <c r="O799" s="64">
        <f t="shared" si="43"/>
        <v>0</v>
      </c>
    </row>
    <row r="800" spans="1:15">
      <c r="A800" s="138" t="s">
        <v>782</v>
      </c>
      <c r="B800" s="199" t="s">
        <v>8121</v>
      </c>
      <c r="C800" s="138" t="s">
        <v>8005</v>
      </c>
      <c r="D800" s="139" t="s">
        <v>3986</v>
      </c>
      <c r="E800" s="140" t="s">
        <v>3863</v>
      </c>
      <c r="H800" s="14">
        <v>3</v>
      </c>
      <c r="K800" s="81" t="s">
        <v>3891</v>
      </c>
      <c r="L800" s="168">
        <v>301.05504000000002</v>
      </c>
      <c r="M800" s="62">
        <f t="shared" si="44"/>
        <v>301.05504000000002</v>
      </c>
      <c r="O800" s="64">
        <f t="shared" si="43"/>
        <v>0</v>
      </c>
    </row>
    <row r="801" spans="1:15">
      <c r="A801" s="138" t="s">
        <v>783</v>
      </c>
      <c r="B801" s="199" t="s">
        <v>8120</v>
      </c>
      <c r="C801" s="138" t="s">
        <v>8006</v>
      </c>
      <c r="D801" s="139" t="s">
        <v>3986</v>
      </c>
      <c r="E801" s="140" t="s">
        <v>3864</v>
      </c>
      <c r="H801" s="14">
        <v>3</v>
      </c>
      <c r="K801" s="81" t="s">
        <v>3891</v>
      </c>
      <c r="L801" s="168">
        <v>187.28424000000004</v>
      </c>
      <c r="M801" s="62">
        <f t="shared" si="44"/>
        <v>187.28424000000004</v>
      </c>
      <c r="O801" s="64">
        <f t="shared" si="43"/>
        <v>0</v>
      </c>
    </row>
    <row r="802" spans="1:15">
      <c r="A802" s="138"/>
      <c r="B802" s="199" t="s">
        <v>8119</v>
      </c>
      <c r="C802" s="138" t="s">
        <v>8007</v>
      </c>
      <c r="D802" s="139" t="s">
        <v>3986</v>
      </c>
      <c r="E802" s="140" t="s">
        <v>3865</v>
      </c>
      <c r="H802" s="14">
        <v>3</v>
      </c>
      <c r="K802" s="81" t="s">
        <v>3891</v>
      </c>
      <c r="L802" s="168">
        <v>187.28424000000004</v>
      </c>
      <c r="M802" s="62">
        <f t="shared" si="44"/>
        <v>187.28424000000004</v>
      </c>
      <c r="O802" s="64">
        <f t="shared" si="43"/>
        <v>0</v>
      </c>
    </row>
    <row r="803" spans="1:15">
      <c r="A803" s="138" t="s">
        <v>784</v>
      </c>
      <c r="B803" s="199" t="s">
        <v>8118</v>
      </c>
      <c r="C803" s="138" t="s">
        <v>8008</v>
      </c>
      <c r="D803" s="139" t="s">
        <v>3986</v>
      </c>
      <c r="E803" s="140" t="s">
        <v>3866</v>
      </c>
      <c r="H803" s="14">
        <v>3</v>
      </c>
      <c r="K803" s="81" t="s">
        <v>3891</v>
      </c>
      <c r="L803" s="168">
        <v>337.81175999999999</v>
      </c>
      <c r="M803" s="62">
        <f t="shared" si="44"/>
        <v>337.81175999999999</v>
      </c>
      <c r="O803" s="64">
        <f t="shared" si="43"/>
        <v>0</v>
      </c>
    </row>
    <row r="804" spans="1:15">
      <c r="A804" s="138" t="s">
        <v>785</v>
      </c>
      <c r="B804" s="199" t="s">
        <v>8117</v>
      </c>
      <c r="C804" s="138" t="s">
        <v>8009</v>
      </c>
      <c r="D804" s="139" t="s">
        <v>3986</v>
      </c>
      <c r="E804" s="140" t="s">
        <v>3867</v>
      </c>
      <c r="H804" s="14">
        <v>4</v>
      </c>
      <c r="K804" s="81" t="s">
        <v>3891</v>
      </c>
      <c r="L804" s="168">
        <v>371.0678400000001</v>
      </c>
      <c r="M804" s="62">
        <f t="shared" si="44"/>
        <v>371.0678400000001</v>
      </c>
      <c r="O804" s="64">
        <f t="shared" si="43"/>
        <v>0</v>
      </c>
    </row>
    <row r="805" spans="1:15">
      <c r="A805" s="138" t="s">
        <v>786</v>
      </c>
      <c r="B805" s="199" t="s">
        <v>8116</v>
      </c>
      <c r="C805" s="138" t="s">
        <v>8010</v>
      </c>
      <c r="D805" s="139" t="s">
        <v>3986</v>
      </c>
      <c r="E805" s="140" t="s">
        <v>3868</v>
      </c>
      <c r="H805" s="14">
        <v>3</v>
      </c>
      <c r="K805" s="81" t="s">
        <v>3891</v>
      </c>
      <c r="L805" s="168">
        <v>301.05504000000002</v>
      </c>
      <c r="M805" s="62">
        <f t="shared" si="44"/>
        <v>301.05504000000002</v>
      </c>
      <c r="O805" s="64">
        <f t="shared" si="43"/>
        <v>0</v>
      </c>
    </row>
    <row r="806" spans="1:15">
      <c r="A806" s="138" t="s">
        <v>787</v>
      </c>
      <c r="B806" s="199" t="s">
        <v>8140</v>
      </c>
      <c r="C806" s="138" t="s">
        <v>8011</v>
      </c>
      <c r="D806" s="139" t="s">
        <v>3986</v>
      </c>
      <c r="E806" s="140" t="s">
        <v>3871</v>
      </c>
      <c r="H806" s="14">
        <v>3</v>
      </c>
      <c r="K806" s="81" t="s">
        <v>3891</v>
      </c>
      <c r="L806" s="168">
        <v>113.77080000000004</v>
      </c>
      <c r="M806" s="62">
        <f t="shared" si="44"/>
        <v>113.77080000000004</v>
      </c>
      <c r="O806" s="64">
        <f t="shared" si="43"/>
        <v>0</v>
      </c>
    </row>
    <row r="807" spans="1:15">
      <c r="A807" s="138" t="s">
        <v>788</v>
      </c>
      <c r="B807" s="199" t="s">
        <v>8139</v>
      </c>
      <c r="C807" s="138" t="s">
        <v>8012</v>
      </c>
      <c r="D807" s="139" t="s">
        <v>3986</v>
      </c>
      <c r="E807" s="140" t="s">
        <v>3872</v>
      </c>
      <c r="H807" s="14">
        <v>3</v>
      </c>
      <c r="K807" s="81" t="s">
        <v>3891</v>
      </c>
      <c r="L807" s="168">
        <v>113.77080000000004</v>
      </c>
      <c r="M807" s="62">
        <f t="shared" si="44"/>
        <v>113.77080000000004</v>
      </c>
      <c r="O807" s="64">
        <f t="shared" si="43"/>
        <v>0</v>
      </c>
    </row>
    <row r="808" spans="1:15">
      <c r="A808" s="138" t="s">
        <v>789</v>
      </c>
      <c r="B808" s="199" t="s">
        <v>8138</v>
      </c>
      <c r="C808" s="138" t="s">
        <v>8013</v>
      </c>
      <c r="D808" s="139" t="s">
        <v>3986</v>
      </c>
      <c r="E808" s="140" t="s">
        <v>3873</v>
      </c>
      <c r="H808" s="14">
        <v>3</v>
      </c>
      <c r="K808" s="81" t="s">
        <v>3891</v>
      </c>
      <c r="L808" s="168">
        <v>187.28424000000004</v>
      </c>
      <c r="M808" s="62">
        <f t="shared" si="44"/>
        <v>187.28424000000004</v>
      </c>
      <c r="O808" s="64">
        <f t="shared" si="43"/>
        <v>0</v>
      </c>
    </row>
    <row r="809" spans="1:15">
      <c r="A809" s="138" t="s">
        <v>790</v>
      </c>
      <c r="B809" s="199" t="s">
        <v>8137</v>
      </c>
      <c r="C809" s="138" t="s">
        <v>8014</v>
      </c>
      <c r="D809" s="139" t="s">
        <v>3986</v>
      </c>
      <c r="E809" s="140" t="s">
        <v>3879</v>
      </c>
      <c r="H809" s="14">
        <v>3</v>
      </c>
      <c r="K809" s="81" t="s">
        <v>3891</v>
      </c>
      <c r="L809" s="168">
        <v>495.3405600000001</v>
      </c>
      <c r="M809" s="62">
        <f t="shared" si="44"/>
        <v>495.3405600000001</v>
      </c>
      <c r="O809" s="64">
        <f t="shared" si="43"/>
        <v>0</v>
      </c>
    </row>
    <row r="810" spans="1:15">
      <c r="A810" s="138" t="s">
        <v>791</v>
      </c>
      <c r="B810" s="199" t="s">
        <v>8136</v>
      </c>
      <c r="C810" s="138" t="s">
        <v>8015</v>
      </c>
      <c r="D810" s="139" t="s">
        <v>3986</v>
      </c>
      <c r="E810" s="140" t="s">
        <v>3874</v>
      </c>
      <c r="H810" s="14">
        <v>3</v>
      </c>
      <c r="K810" s="81" t="s">
        <v>3891</v>
      </c>
      <c r="L810" s="168">
        <v>187.28424000000004</v>
      </c>
      <c r="M810" s="62">
        <f t="shared" si="44"/>
        <v>187.28424000000004</v>
      </c>
      <c r="O810" s="64">
        <f t="shared" si="43"/>
        <v>0</v>
      </c>
    </row>
    <row r="811" spans="1:15">
      <c r="A811" s="138"/>
      <c r="B811" s="199" t="s">
        <v>8135</v>
      </c>
      <c r="C811" s="138" t="s">
        <v>8016</v>
      </c>
      <c r="D811" s="139" t="s">
        <v>3986</v>
      </c>
      <c r="E811" s="140" t="s">
        <v>3875</v>
      </c>
      <c r="H811" s="14">
        <v>3</v>
      </c>
      <c r="K811" s="81" t="s">
        <v>3891</v>
      </c>
      <c r="L811" s="168">
        <v>187.28424000000004</v>
      </c>
      <c r="M811" s="62">
        <f t="shared" ref="M811:M842" si="45">L811-L811*M$4</f>
        <v>187.28424000000004</v>
      </c>
      <c r="O811" s="64">
        <f t="shared" si="43"/>
        <v>0</v>
      </c>
    </row>
    <row r="812" spans="1:15">
      <c r="A812" s="138" t="s">
        <v>792</v>
      </c>
      <c r="B812" s="199" t="s">
        <v>8134</v>
      </c>
      <c r="C812" s="138" t="s">
        <v>8017</v>
      </c>
      <c r="D812" s="139" t="s">
        <v>3986</v>
      </c>
      <c r="E812" s="140" t="s">
        <v>3878</v>
      </c>
      <c r="H812" s="14">
        <v>3</v>
      </c>
      <c r="K812" s="81" t="s">
        <v>3891</v>
      </c>
      <c r="L812" s="168">
        <v>616.11264000000006</v>
      </c>
      <c r="M812" s="62">
        <f t="shared" si="45"/>
        <v>616.11264000000006</v>
      </c>
      <c r="O812" s="64">
        <f t="shared" si="43"/>
        <v>0</v>
      </c>
    </row>
    <row r="813" spans="1:15">
      <c r="A813" s="138" t="s">
        <v>793</v>
      </c>
      <c r="B813" s="199" t="s">
        <v>8133</v>
      </c>
      <c r="C813" s="138" t="s">
        <v>8018</v>
      </c>
      <c r="D813" s="139" t="s">
        <v>3986</v>
      </c>
      <c r="E813" s="140" t="s">
        <v>3876</v>
      </c>
      <c r="H813" s="14">
        <v>3</v>
      </c>
      <c r="K813" s="81" t="s">
        <v>3891</v>
      </c>
      <c r="L813" s="168">
        <v>187.28424000000004</v>
      </c>
      <c r="M813" s="62">
        <f t="shared" si="45"/>
        <v>187.28424000000004</v>
      </c>
      <c r="O813" s="64">
        <f t="shared" si="43"/>
        <v>0</v>
      </c>
    </row>
    <row r="814" spans="1:15">
      <c r="A814" s="138" t="s">
        <v>794</v>
      </c>
      <c r="B814" s="199" t="s">
        <v>8132</v>
      </c>
      <c r="C814" s="138" t="s">
        <v>8270</v>
      </c>
      <c r="D814" s="139" t="s">
        <v>3986</v>
      </c>
      <c r="E814" s="140" t="s">
        <v>3877</v>
      </c>
      <c r="H814" s="14">
        <v>3</v>
      </c>
      <c r="K814" s="81" t="s">
        <v>3891</v>
      </c>
      <c r="L814" s="168">
        <v>187.28424000000004</v>
      </c>
      <c r="M814" s="62">
        <f t="shared" si="45"/>
        <v>187.28424000000004</v>
      </c>
      <c r="O814" s="64">
        <f t="shared" si="43"/>
        <v>0</v>
      </c>
    </row>
    <row r="815" spans="1:15">
      <c r="A815" s="138" t="s">
        <v>795</v>
      </c>
      <c r="B815" s="199" t="s">
        <v>8131</v>
      </c>
      <c r="C815" s="138" t="s">
        <v>8019</v>
      </c>
      <c r="D815" s="139" t="s">
        <v>3986</v>
      </c>
      <c r="E815" s="140" t="s">
        <v>3880</v>
      </c>
      <c r="H815" s="14">
        <v>3</v>
      </c>
      <c r="K815" s="81" t="s">
        <v>3891</v>
      </c>
      <c r="L815" s="168">
        <v>775.39175999999998</v>
      </c>
      <c r="M815" s="62">
        <f t="shared" si="45"/>
        <v>775.39175999999998</v>
      </c>
      <c r="O815" s="64">
        <f t="shared" si="43"/>
        <v>0</v>
      </c>
    </row>
    <row r="816" spans="1:15">
      <c r="A816" s="138"/>
      <c r="B816" s="199" t="s">
        <v>8202</v>
      </c>
      <c r="C816" s="138" t="s">
        <v>5378</v>
      </c>
      <c r="D816" s="139" t="s">
        <v>3986</v>
      </c>
      <c r="E816" s="140" t="s">
        <v>5379</v>
      </c>
      <c r="H816" s="14" t="s">
        <v>5380</v>
      </c>
      <c r="K816" s="81" t="s">
        <v>3891</v>
      </c>
      <c r="L816" s="168">
        <v>906.66575999999998</v>
      </c>
      <c r="M816" s="62">
        <f t="shared" si="45"/>
        <v>906.66575999999998</v>
      </c>
      <c r="O816" s="64">
        <f t="shared" si="43"/>
        <v>0</v>
      </c>
    </row>
    <row r="817" spans="1:15">
      <c r="A817" s="138"/>
      <c r="B817" s="199" t="s">
        <v>8203</v>
      </c>
      <c r="C817" s="138" t="s">
        <v>8020</v>
      </c>
      <c r="D817" s="139"/>
      <c r="E817" s="140" t="s">
        <v>3881</v>
      </c>
      <c r="H817" s="14">
        <v>3</v>
      </c>
      <c r="K817" s="81" t="s">
        <v>3891</v>
      </c>
      <c r="L817" s="168">
        <v>987.18047999999999</v>
      </c>
      <c r="M817" s="62">
        <f t="shared" si="45"/>
        <v>987.18047999999999</v>
      </c>
      <c r="O817" s="64">
        <f t="shared" si="43"/>
        <v>0</v>
      </c>
    </row>
    <row r="818" spans="1:15">
      <c r="A818" s="138" t="s">
        <v>796</v>
      </c>
      <c r="B818" s="199" t="s">
        <v>8204</v>
      </c>
      <c r="C818" s="138" t="s">
        <v>8021</v>
      </c>
      <c r="D818" s="139" t="s">
        <v>3986</v>
      </c>
      <c r="E818" s="140" t="s">
        <v>3882</v>
      </c>
      <c r="H818" s="14">
        <v>4</v>
      </c>
      <c r="K818" s="81" t="s">
        <v>3891</v>
      </c>
      <c r="L818" s="168">
        <v>1086.9487200000001</v>
      </c>
      <c r="M818" s="62">
        <f t="shared" si="45"/>
        <v>1086.9487200000001</v>
      </c>
      <c r="O818" s="64">
        <f t="shared" si="43"/>
        <v>0</v>
      </c>
    </row>
    <row r="819" spans="1:15">
      <c r="A819" s="138" t="s">
        <v>797</v>
      </c>
      <c r="B819" s="199" t="s">
        <v>8147</v>
      </c>
      <c r="C819" s="138" t="s">
        <v>8022</v>
      </c>
      <c r="D819" s="139" t="s">
        <v>3986</v>
      </c>
      <c r="E819" s="140" t="s">
        <v>3883</v>
      </c>
      <c r="H819" s="14">
        <v>3</v>
      </c>
      <c r="K819" s="81" t="s">
        <v>3891</v>
      </c>
      <c r="L819" s="168">
        <v>1246.2278400000002</v>
      </c>
      <c r="M819" s="62">
        <f t="shared" si="45"/>
        <v>1246.2278400000002</v>
      </c>
      <c r="O819" s="64">
        <f t="shared" si="43"/>
        <v>0</v>
      </c>
    </row>
    <row r="820" spans="1:15">
      <c r="A820" s="138" t="s">
        <v>798</v>
      </c>
      <c r="B820" s="199" t="s">
        <v>8146</v>
      </c>
      <c r="C820" s="138" t="s">
        <v>8023</v>
      </c>
      <c r="D820" s="139" t="s">
        <v>3986</v>
      </c>
      <c r="E820" s="140" t="s">
        <v>3884</v>
      </c>
      <c r="H820" s="14">
        <v>3</v>
      </c>
      <c r="K820" s="81" t="s">
        <v>3891</v>
      </c>
      <c r="L820" s="168">
        <v>1289.9858399999998</v>
      </c>
      <c r="M820" s="62">
        <f t="shared" si="45"/>
        <v>1289.9858399999998</v>
      </c>
      <c r="O820" s="64">
        <f t="shared" si="43"/>
        <v>0</v>
      </c>
    </row>
    <row r="821" spans="1:15">
      <c r="A821" s="138" t="s">
        <v>799</v>
      </c>
      <c r="B821" s="199" t="s">
        <v>8145</v>
      </c>
      <c r="C821" s="138" t="s">
        <v>8024</v>
      </c>
      <c r="D821" s="139" t="s">
        <v>3986</v>
      </c>
      <c r="E821" s="140" t="s">
        <v>3885</v>
      </c>
      <c r="H821" s="14">
        <v>3</v>
      </c>
      <c r="K821" s="81" t="s">
        <v>3891</v>
      </c>
      <c r="L821" s="168">
        <v>3780.6912000000007</v>
      </c>
      <c r="M821" s="62">
        <f t="shared" si="45"/>
        <v>3780.6912000000007</v>
      </c>
      <c r="O821" s="64">
        <f t="shared" si="43"/>
        <v>0</v>
      </c>
    </row>
    <row r="822" spans="1:15">
      <c r="A822" s="138" t="s">
        <v>800</v>
      </c>
      <c r="B822" s="199" t="s">
        <v>8144</v>
      </c>
      <c r="C822" s="138" t="s">
        <v>8025</v>
      </c>
      <c r="D822" s="139" t="s">
        <v>3986</v>
      </c>
      <c r="E822" s="140" t="s">
        <v>3886</v>
      </c>
      <c r="H822" s="14">
        <v>3</v>
      </c>
      <c r="K822" s="81" t="s">
        <v>3891</v>
      </c>
      <c r="L822" s="168">
        <v>2245.6605600000003</v>
      </c>
      <c r="M822" s="62">
        <f t="shared" si="45"/>
        <v>2245.6605600000003</v>
      </c>
      <c r="O822" s="64">
        <f t="shared" si="43"/>
        <v>0</v>
      </c>
    </row>
    <row r="823" spans="1:15">
      <c r="A823" s="138" t="s">
        <v>801</v>
      </c>
      <c r="B823" s="199" t="s">
        <v>8143</v>
      </c>
      <c r="C823" s="138" t="s">
        <v>8026</v>
      </c>
      <c r="D823" s="139" t="s">
        <v>3986</v>
      </c>
      <c r="E823" s="140" t="s">
        <v>3887</v>
      </c>
      <c r="H823" s="14">
        <v>3</v>
      </c>
      <c r="K823" s="81" t="s">
        <v>3891</v>
      </c>
      <c r="L823" s="168">
        <v>7207.8177600000008</v>
      </c>
      <c r="M823" s="62">
        <f t="shared" si="45"/>
        <v>7207.8177600000008</v>
      </c>
      <c r="O823" s="64">
        <f t="shared" si="43"/>
        <v>0</v>
      </c>
    </row>
    <row r="824" spans="1:15">
      <c r="A824" s="138" t="s">
        <v>802</v>
      </c>
      <c r="B824" s="199" t="s">
        <v>8142</v>
      </c>
      <c r="C824" s="138" t="s">
        <v>8027</v>
      </c>
      <c r="D824" s="139" t="s">
        <v>3986</v>
      </c>
      <c r="E824" s="140" t="s">
        <v>3888</v>
      </c>
      <c r="H824" s="14">
        <v>3</v>
      </c>
      <c r="K824" s="81" t="s">
        <v>3891</v>
      </c>
      <c r="L824" s="168">
        <v>5135.4388799999997</v>
      </c>
      <c r="M824" s="62">
        <f t="shared" si="45"/>
        <v>5135.4388799999997</v>
      </c>
      <c r="O824" s="64">
        <f t="shared" si="43"/>
        <v>0</v>
      </c>
    </row>
    <row r="825" spans="1:15">
      <c r="A825" s="138" t="s">
        <v>803</v>
      </c>
      <c r="B825" s="199" t="s">
        <v>8141</v>
      </c>
      <c r="C825" s="138" t="s">
        <v>8028</v>
      </c>
      <c r="D825" s="139" t="s">
        <v>3986</v>
      </c>
      <c r="E825" s="140" t="s">
        <v>3889</v>
      </c>
      <c r="H825" s="14">
        <v>3</v>
      </c>
      <c r="K825" s="81" t="s">
        <v>3891</v>
      </c>
      <c r="L825" s="168">
        <v>7269.0789600000016</v>
      </c>
      <c r="M825" s="62">
        <f t="shared" si="45"/>
        <v>7269.0789600000016</v>
      </c>
      <c r="O825" s="64">
        <f t="shared" si="43"/>
        <v>0</v>
      </c>
    </row>
    <row r="826" spans="1:15">
      <c r="A826" s="138" t="s">
        <v>804</v>
      </c>
      <c r="B826" s="199" t="s">
        <v>8161</v>
      </c>
      <c r="C826" s="138" t="s">
        <v>8029</v>
      </c>
      <c r="D826" s="139" t="s">
        <v>3986</v>
      </c>
      <c r="E826" s="140" t="s">
        <v>3890</v>
      </c>
      <c r="H826" s="14">
        <v>3</v>
      </c>
      <c r="K826" s="81" t="s">
        <v>3891</v>
      </c>
      <c r="L826" s="168">
        <v>12497.284800000003</v>
      </c>
      <c r="M826" s="62">
        <f t="shared" si="45"/>
        <v>12497.284800000003</v>
      </c>
      <c r="O826" s="64">
        <f t="shared" si="43"/>
        <v>0</v>
      </c>
    </row>
    <row r="827" spans="1:15">
      <c r="A827" s="138" t="s">
        <v>805</v>
      </c>
      <c r="B827" s="199" t="s">
        <v>8160</v>
      </c>
      <c r="C827" s="138" t="s">
        <v>8030</v>
      </c>
      <c r="D827" s="139" t="s">
        <v>3986</v>
      </c>
      <c r="E827" s="140" t="s">
        <v>3892</v>
      </c>
      <c r="H827" s="14">
        <v>3</v>
      </c>
      <c r="K827" s="81" t="s">
        <v>3891</v>
      </c>
      <c r="L827" s="168">
        <v>12497.284800000003</v>
      </c>
      <c r="M827" s="62">
        <f t="shared" si="45"/>
        <v>12497.284800000003</v>
      </c>
      <c r="O827" s="64">
        <f t="shared" si="43"/>
        <v>0</v>
      </c>
    </row>
    <row r="828" spans="1:15">
      <c r="A828" s="138" t="s">
        <v>806</v>
      </c>
      <c r="B828" s="199" t="s">
        <v>8159</v>
      </c>
      <c r="C828" s="138" t="s">
        <v>8031</v>
      </c>
      <c r="D828" s="139" t="s">
        <v>3986</v>
      </c>
      <c r="E828" s="140" t="s">
        <v>3893</v>
      </c>
      <c r="H828" s="14">
        <v>3</v>
      </c>
      <c r="K828" s="81" t="s">
        <v>3891</v>
      </c>
      <c r="L828" s="168">
        <v>12497.284800000003</v>
      </c>
      <c r="M828" s="62">
        <f t="shared" si="45"/>
        <v>12497.284800000003</v>
      </c>
      <c r="O828" s="64">
        <f t="shared" si="43"/>
        <v>0</v>
      </c>
    </row>
    <row r="829" spans="1:15">
      <c r="A829" s="138"/>
      <c r="B829" s="199" t="s">
        <v>8158</v>
      </c>
      <c r="C829" s="138" t="s">
        <v>8032</v>
      </c>
      <c r="D829" s="139" t="s">
        <v>3986</v>
      </c>
      <c r="E829" s="140" t="s">
        <v>3893</v>
      </c>
      <c r="H829" s="14">
        <v>3</v>
      </c>
      <c r="K829" s="144" t="s">
        <v>8308</v>
      </c>
      <c r="L829" s="168">
        <v>12497.284800000003</v>
      </c>
      <c r="M829" s="62">
        <f t="shared" si="45"/>
        <v>12497.284800000003</v>
      </c>
      <c r="O829" s="64">
        <f t="shared" si="43"/>
        <v>0</v>
      </c>
    </row>
    <row r="830" spans="1:15">
      <c r="A830" s="138" t="s">
        <v>807</v>
      </c>
      <c r="B830" s="199" t="s">
        <v>8157</v>
      </c>
      <c r="C830" s="138" t="s">
        <v>8033</v>
      </c>
      <c r="D830" s="139" t="s">
        <v>3986</v>
      </c>
      <c r="E830" s="140" t="s">
        <v>3894</v>
      </c>
      <c r="H830" s="14">
        <v>3</v>
      </c>
      <c r="K830" s="81" t="s">
        <v>3891</v>
      </c>
      <c r="L830" s="168">
        <v>12497.284800000003</v>
      </c>
      <c r="M830" s="62">
        <f t="shared" si="45"/>
        <v>12497.284800000003</v>
      </c>
      <c r="O830" s="64">
        <f t="shared" si="43"/>
        <v>0</v>
      </c>
    </row>
    <row r="831" spans="1:15">
      <c r="A831" s="138" t="s">
        <v>808</v>
      </c>
      <c r="B831" s="199" t="s">
        <v>8156</v>
      </c>
      <c r="C831" s="138" t="s">
        <v>8034</v>
      </c>
      <c r="D831" s="139" t="s">
        <v>3986</v>
      </c>
      <c r="E831" s="140" t="s">
        <v>3895</v>
      </c>
      <c r="H831" s="14">
        <v>3</v>
      </c>
      <c r="K831" s="81" t="s">
        <v>3891</v>
      </c>
      <c r="L831" s="168">
        <v>13783.770000000002</v>
      </c>
      <c r="M831" s="62">
        <f t="shared" si="45"/>
        <v>13783.770000000002</v>
      </c>
      <c r="O831" s="64">
        <f t="shared" si="43"/>
        <v>0</v>
      </c>
    </row>
    <row r="832" spans="1:15">
      <c r="A832" s="138" t="s">
        <v>809</v>
      </c>
      <c r="B832" s="199" t="s">
        <v>8155</v>
      </c>
      <c r="C832" s="138" t="s">
        <v>8035</v>
      </c>
      <c r="D832" s="139" t="s">
        <v>3986</v>
      </c>
      <c r="E832" s="140" t="s">
        <v>8307</v>
      </c>
      <c r="H832" s="14">
        <v>3</v>
      </c>
      <c r="K832" s="81" t="s">
        <v>3902</v>
      </c>
      <c r="L832" s="168">
        <v>45480.314880000013</v>
      </c>
      <c r="M832" s="62">
        <f t="shared" si="45"/>
        <v>45480.314880000013</v>
      </c>
      <c r="O832" s="64">
        <f t="shared" si="43"/>
        <v>0</v>
      </c>
    </row>
    <row r="833" spans="1:15">
      <c r="A833" s="138" t="s">
        <v>810</v>
      </c>
      <c r="B833" s="199" t="s">
        <v>8154</v>
      </c>
      <c r="C833" s="138" t="s">
        <v>8036</v>
      </c>
      <c r="D833" s="139" t="s">
        <v>3986</v>
      </c>
      <c r="E833" s="140" t="s">
        <v>8307</v>
      </c>
      <c r="H833" s="14">
        <v>3</v>
      </c>
      <c r="K833" s="81" t="s">
        <v>3903</v>
      </c>
      <c r="L833" s="168">
        <v>45480.314880000013</v>
      </c>
      <c r="M833" s="62">
        <f t="shared" si="45"/>
        <v>45480.314880000013</v>
      </c>
      <c r="O833" s="64">
        <f t="shared" si="43"/>
        <v>0</v>
      </c>
    </row>
    <row r="834" spans="1:15">
      <c r="A834" s="138" t="s">
        <v>811</v>
      </c>
      <c r="B834" s="199" t="s">
        <v>8153</v>
      </c>
      <c r="C834" s="138" t="s">
        <v>8037</v>
      </c>
      <c r="D834" s="139" t="s">
        <v>3986</v>
      </c>
      <c r="E834" s="140" t="s">
        <v>3896</v>
      </c>
      <c r="H834" s="14">
        <v>3</v>
      </c>
      <c r="K834" s="81" t="s">
        <v>3891</v>
      </c>
      <c r="L834" s="168">
        <v>13783.770000000002</v>
      </c>
      <c r="M834" s="62">
        <f t="shared" si="45"/>
        <v>13783.770000000002</v>
      </c>
      <c r="O834" s="64">
        <f t="shared" si="43"/>
        <v>0</v>
      </c>
    </row>
    <row r="835" spans="1:15">
      <c r="A835" s="138" t="s">
        <v>812</v>
      </c>
      <c r="B835" s="199" t="s">
        <v>8152</v>
      </c>
      <c r="C835" s="138" t="s">
        <v>8038</v>
      </c>
      <c r="D835" s="139" t="s">
        <v>3986</v>
      </c>
      <c r="E835" s="140" t="s">
        <v>3897</v>
      </c>
      <c r="H835" s="14">
        <v>3</v>
      </c>
      <c r="K835" s="81" t="s">
        <v>3891</v>
      </c>
      <c r="L835" s="168">
        <v>13783.770000000002</v>
      </c>
      <c r="M835" s="62">
        <f t="shared" si="45"/>
        <v>13783.770000000002</v>
      </c>
      <c r="O835" s="64">
        <f t="shared" si="43"/>
        <v>0</v>
      </c>
    </row>
    <row r="836" spans="1:15">
      <c r="A836" s="138" t="s">
        <v>813</v>
      </c>
      <c r="B836" s="199" t="s">
        <v>8151</v>
      </c>
      <c r="C836" s="138" t="s">
        <v>8039</v>
      </c>
      <c r="D836" s="139" t="s">
        <v>3986</v>
      </c>
      <c r="E836" s="140" t="s">
        <v>3898</v>
      </c>
      <c r="H836" s="14">
        <v>3</v>
      </c>
      <c r="K836" s="81" t="s">
        <v>3891</v>
      </c>
      <c r="L836" s="168">
        <v>21703.968000000004</v>
      </c>
      <c r="M836" s="62">
        <f t="shared" si="45"/>
        <v>21703.968000000004</v>
      </c>
      <c r="O836" s="64">
        <f t="shared" si="43"/>
        <v>0</v>
      </c>
    </row>
    <row r="837" spans="1:15">
      <c r="A837" s="138" t="s">
        <v>814</v>
      </c>
      <c r="B837" s="199" t="s">
        <v>8150</v>
      </c>
      <c r="C837" s="138" t="s">
        <v>8040</v>
      </c>
      <c r="D837" s="139" t="s">
        <v>3986</v>
      </c>
      <c r="E837" s="140" t="s">
        <v>3899</v>
      </c>
      <c r="H837" s="14">
        <v>3</v>
      </c>
      <c r="K837" s="81" t="s">
        <v>3891</v>
      </c>
      <c r="L837" s="168">
        <v>22447.853999999999</v>
      </c>
      <c r="M837" s="62">
        <f t="shared" si="45"/>
        <v>22447.853999999999</v>
      </c>
      <c r="O837" s="64">
        <f t="shared" ref="O837:O900" si="46">M837*N837</f>
        <v>0</v>
      </c>
    </row>
    <row r="838" spans="1:15">
      <c r="A838" s="138" t="s">
        <v>815</v>
      </c>
      <c r="B838" s="199" t="s">
        <v>8149</v>
      </c>
      <c r="C838" s="138" t="s">
        <v>8041</v>
      </c>
      <c r="D838" s="139" t="s">
        <v>3986</v>
      </c>
      <c r="E838" s="140" t="s">
        <v>3900</v>
      </c>
      <c r="H838" s="14">
        <v>3</v>
      </c>
      <c r="K838" s="81" t="s">
        <v>3891</v>
      </c>
      <c r="L838" s="168">
        <v>21703.968000000004</v>
      </c>
      <c r="M838" s="62">
        <f t="shared" si="45"/>
        <v>21703.968000000004</v>
      </c>
      <c r="O838" s="64">
        <f t="shared" si="46"/>
        <v>0</v>
      </c>
    </row>
    <row r="839" spans="1:15">
      <c r="A839" s="138" t="s">
        <v>816</v>
      </c>
      <c r="B839" s="199" t="s">
        <v>8148</v>
      </c>
      <c r="C839" s="138" t="s">
        <v>8042</v>
      </c>
      <c r="D839" s="139" t="s">
        <v>3986</v>
      </c>
      <c r="E839" s="140" t="s">
        <v>3901</v>
      </c>
      <c r="H839" s="14">
        <v>3</v>
      </c>
      <c r="K839" s="81" t="s">
        <v>3891</v>
      </c>
      <c r="L839" s="168">
        <v>24942.06</v>
      </c>
      <c r="M839" s="62">
        <f t="shared" si="45"/>
        <v>24942.06</v>
      </c>
      <c r="O839" s="64">
        <f t="shared" si="46"/>
        <v>0</v>
      </c>
    </row>
    <row r="840" spans="1:15">
      <c r="A840" s="138" t="s">
        <v>817</v>
      </c>
      <c r="B840" s="199" t="s">
        <v>8189</v>
      </c>
      <c r="C840" s="138" t="s">
        <v>8188</v>
      </c>
      <c r="D840" s="139" t="s">
        <v>3986</v>
      </c>
      <c r="E840" s="140" t="s">
        <v>3916</v>
      </c>
      <c r="H840" s="14">
        <v>3</v>
      </c>
      <c r="K840" s="81" t="s">
        <v>3891</v>
      </c>
      <c r="L840" s="168">
        <v>1563.0357600000004</v>
      </c>
      <c r="M840" s="62">
        <f t="shared" si="45"/>
        <v>1563.0357600000004</v>
      </c>
      <c r="O840" s="64">
        <f t="shared" si="46"/>
        <v>0</v>
      </c>
    </row>
    <row r="841" spans="1:15">
      <c r="A841" s="138" t="s">
        <v>818</v>
      </c>
      <c r="B841" s="199" t="s">
        <v>8187</v>
      </c>
      <c r="C841" s="138" t="s">
        <v>8186</v>
      </c>
      <c r="D841" s="139" t="s">
        <v>3986</v>
      </c>
      <c r="E841" s="140" t="s">
        <v>3904</v>
      </c>
      <c r="H841" s="14">
        <v>3</v>
      </c>
      <c r="K841" s="81" t="s">
        <v>3891</v>
      </c>
      <c r="L841" s="168">
        <v>1563.0357600000004</v>
      </c>
      <c r="M841" s="62">
        <f t="shared" si="45"/>
        <v>1563.0357600000004</v>
      </c>
      <c r="O841" s="64">
        <f t="shared" si="46"/>
        <v>0</v>
      </c>
    </row>
    <row r="842" spans="1:15">
      <c r="A842" s="138" t="s">
        <v>819</v>
      </c>
      <c r="B842" s="199" t="s">
        <v>8185</v>
      </c>
      <c r="C842" s="138" t="s">
        <v>8184</v>
      </c>
      <c r="D842" s="139" t="s">
        <v>3986</v>
      </c>
      <c r="E842" s="140" t="s">
        <v>3913</v>
      </c>
      <c r="H842" s="14">
        <v>3</v>
      </c>
      <c r="K842" s="81" t="s">
        <v>3891</v>
      </c>
      <c r="L842" s="168">
        <v>1563.0357600000004</v>
      </c>
      <c r="M842" s="62">
        <f t="shared" si="45"/>
        <v>1563.0357600000004</v>
      </c>
      <c r="O842" s="64">
        <f t="shared" si="46"/>
        <v>0</v>
      </c>
    </row>
    <row r="843" spans="1:15">
      <c r="A843" s="138" t="s">
        <v>820</v>
      </c>
      <c r="B843" s="199" t="s">
        <v>8183</v>
      </c>
      <c r="C843" s="138" t="s">
        <v>8182</v>
      </c>
      <c r="D843" s="139" t="s">
        <v>3986</v>
      </c>
      <c r="E843" s="140" t="s">
        <v>3905</v>
      </c>
      <c r="H843" s="14">
        <v>3</v>
      </c>
      <c r="K843" s="81" t="s">
        <v>3891</v>
      </c>
      <c r="L843" s="168">
        <v>1563.0357600000004</v>
      </c>
      <c r="M843" s="62">
        <f t="shared" ref="M843:M874" si="47">L843-L843*M$4</f>
        <v>1563.0357600000004</v>
      </c>
      <c r="O843" s="64">
        <f t="shared" si="46"/>
        <v>0</v>
      </c>
    </row>
    <row r="844" spans="1:15">
      <c r="A844" s="138" t="s">
        <v>821</v>
      </c>
      <c r="B844" s="199" t="s">
        <v>8181</v>
      </c>
      <c r="C844" s="138" t="s">
        <v>8180</v>
      </c>
      <c r="D844" s="139" t="s">
        <v>3986</v>
      </c>
      <c r="E844" s="140" t="s">
        <v>3906</v>
      </c>
      <c r="H844" s="14">
        <v>3</v>
      </c>
      <c r="K844" s="81" t="s">
        <v>3891</v>
      </c>
      <c r="L844" s="168">
        <v>1563.0357600000004</v>
      </c>
      <c r="M844" s="62">
        <f t="shared" si="47"/>
        <v>1563.0357600000004</v>
      </c>
      <c r="O844" s="64">
        <f t="shared" si="46"/>
        <v>0</v>
      </c>
    </row>
    <row r="845" spans="1:15">
      <c r="A845" s="138" t="s">
        <v>822</v>
      </c>
      <c r="B845" s="199" t="s">
        <v>8179</v>
      </c>
      <c r="C845" s="138" t="s">
        <v>8178</v>
      </c>
      <c r="D845" s="139" t="s">
        <v>3986</v>
      </c>
      <c r="E845" s="140" t="s">
        <v>3907</v>
      </c>
      <c r="H845" s="14">
        <v>3</v>
      </c>
      <c r="K845" s="81" t="s">
        <v>3891</v>
      </c>
      <c r="L845" s="168">
        <v>1563.0357600000004</v>
      </c>
      <c r="M845" s="62">
        <f t="shared" si="47"/>
        <v>1563.0357600000004</v>
      </c>
      <c r="O845" s="64">
        <f t="shared" si="46"/>
        <v>0</v>
      </c>
    </row>
    <row r="846" spans="1:15">
      <c r="A846" s="138" t="s">
        <v>823</v>
      </c>
      <c r="B846" s="199" t="s">
        <v>8177</v>
      </c>
      <c r="C846" s="138" t="s">
        <v>8176</v>
      </c>
      <c r="D846" s="139" t="s">
        <v>3986</v>
      </c>
      <c r="E846" s="140" t="s">
        <v>3908</v>
      </c>
      <c r="H846" s="14">
        <v>3</v>
      </c>
      <c r="K846" s="81" t="s">
        <v>3891</v>
      </c>
      <c r="L846" s="168">
        <v>1563.0357600000004</v>
      </c>
      <c r="M846" s="62">
        <f t="shared" si="47"/>
        <v>1563.0357600000004</v>
      </c>
      <c r="O846" s="64">
        <f t="shared" si="46"/>
        <v>0</v>
      </c>
    </row>
    <row r="847" spans="1:15">
      <c r="A847" s="138" t="s">
        <v>824</v>
      </c>
      <c r="B847" s="199" t="s">
        <v>8175</v>
      </c>
      <c r="C847" s="138" t="s">
        <v>8174</v>
      </c>
      <c r="D847" s="139" t="s">
        <v>3986</v>
      </c>
      <c r="E847" s="140" t="s">
        <v>3915</v>
      </c>
      <c r="H847" s="14">
        <v>3</v>
      </c>
      <c r="K847" s="81" t="s">
        <v>3891</v>
      </c>
      <c r="L847" s="168">
        <v>1563.0357600000004</v>
      </c>
      <c r="M847" s="62">
        <f t="shared" si="47"/>
        <v>1563.0357600000004</v>
      </c>
      <c r="O847" s="64">
        <f t="shared" si="46"/>
        <v>0</v>
      </c>
    </row>
    <row r="848" spans="1:15">
      <c r="A848" s="138" t="s">
        <v>825</v>
      </c>
      <c r="B848" s="199" t="s">
        <v>8173</v>
      </c>
      <c r="C848" s="138" t="s">
        <v>8172</v>
      </c>
      <c r="D848" s="139" t="s">
        <v>3986</v>
      </c>
      <c r="E848" s="140" t="s">
        <v>3909</v>
      </c>
      <c r="H848" s="14">
        <v>3</v>
      </c>
      <c r="K848" s="81" t="s">
        <v>3891</v>
      </c>
      <c r="L848" s="168">
        <v>1563.0357600000004</v>
      </c>
      <c r="M848" s="62">
        <f t="shared" si="47"/>
        <v>1563.0357600000004</v>
      </c>
      <c r="O848" s="64">
        <f t="shared" si="46"/>
        <v>0</v>
      </c>
    </row>
    <row r="849" spans="1:15">
      <c r="A849" s="138" t="s">
        <v>826</v>
      </c>
      <c r="B849" s="199" t="s">
        <v>8171</v>
      </c>
      <c r="C849" s="138" t="s">
        <v>8170</v>
      </c>
      <c r="D849" s="139" t="s">
        <v>3986</v>
      </c>
      <c r="E849" s="140" t="s">
        <v>3910</v>
      </c>
      <c r="H849" s="14">
        <v>3</v>
      </c>
      <c r="K849" s="81" t="s">
        <v>3891</v>
      </c>
      <c r="L849" s="168">
        <v>1563.0357600000004</v>
      </c>
      <c r="M849" s="62">
        <f t="shared" si="47"/>
        <v>1563.0357600000004</v>
      </c>
      <c r="O849" s="64">
        <f t="shared" si="46"/>
        <v>0</v>
      </c>
    </row>
    <row r="850" spans="1:15">
      <c r="A850" s="138"/>
      <c r="B850" s="199" t="s">
        <v>8169</v>
      </c>
      <c r="C850" s="138" t="s">
        <v>8168</v>
      </c>
      <c r="D850" s="139" t="s">
        <v>3986</v>
      </c>
      <c r="E850" s="140" t="s">
        <v>3914</v>
      </c>
      <c r="H850" s="14">
        <v>3</v>
      </c>
      <c r="K850" s="81" t="s">
        <v>3891</v>
      </c>
      <c r="L850" s="168">
        <v>3754.4364</v>
      </c>
      <c r="M850" s="62">
        <f t="shared" si="47"/>
        <v>3754.4364</v>
      </c>
      <c r="O850" s="64">
        <f t="shared" si="46"/>
        <v>0</v>
      </c>
    </row>
    <row r="851" spans="1:15">
      <c r="A851" s="138" t="s">
        <v>827</v>
      </c>
      <c r="B851" s="199" t="s">
        <v>8167</v>
      </c>
      <c r="C851" s="138" t="s">
        <v>8166</v>
      </c>
      <c r="D851" s="139" t="s">
        <v>3986</v>
      </c>
      <c r="E851" s="140" t="s">
        <v>3914</v>
      </c>
      <c r="H851" s="14">
        <v>3</v>
      </c>
      <c r="K851" s="81" t="s">
        <v>3891</v>
      </c>
      <c r="L851" s="168">
        <v>3754.4364</v>
      </c>
      <c r="M851" s="62">
        <f t="shared" si="47"/>
        <v>3754.4364</v>
      </c>
      <c r="O851" s="64">
        <f t="shared" si="46"/>
        <v>0</v>
      </c>
    </row>
    <row r="852" spans="1:15">
      <c r="A852" s="138" t="s">
        <v>828</v>
      </c>
      <c r="B852" s="199" t="s">
        <v>8165</v>
      </c>
      <c r="C852" s="138" t="s">
        <v>8164</v>
      </c>
      <c r="D852" s="139" t="s">
        <v>3986</v>
      </c>
      <c r="E852" s="140" t="s">
        <v>3911</v>
      </c>
      <c r="H852" s="14">
        <v>3</v>
      </c>
      <c r="K852" s="81" t="s">
        <v>3891</v>
      </c>
      <c r="L852" s="168">
        <v>3754.4364</v>
      </c>
      <c r="M852" s="62">
        <f t="shared" si="47"/>
        <v>3754.4364</v>
      </c>
      <c r="O852" s="64">
        <f t="shared" si="46"/>
        <v>0</v>
      </c>
    </row>
    <row r="853" spans="1:15">
      <c r="A853" s="138" t="s">
        <v>829</v>
      </c>
      <c r="B853" s="199" t="s">
        <v>8163</v>
      </c>
      <c r="C853" s="138" t="s">
        <v>8162</v>
      </c>
      <c r="D853" s="139" t="s">
        <v>3986</v>
      </c>
      <c r="E853" s="140" t="s">
        <v>3912</v>
      </c>
      <c r="H853" s="14">
        <v>3</v>
      </c>
      <c r="K853" s="81" t="s">
        <v>3891</v>
      </c>
      <c r="L853" s="168">
        <v>3754.4364</v>
      </c>
      <c r="M853" s="62">
        <f t="shared" si="47"/>
        <v>3754.4364</v>
      </c>
      <c r="O853" s="64">
        <f t="shared" si="46"/>
        <v>0</v>
      </c>
    </row>
    <row r="854" spans="1:15">
      <c r="A854" s="138" t="s">
        <v>830</v>
      </c>
      <c r="B854" s="199" t="s">
        <v>8205</v>
      </c>
      <c r="C854" s="138" t="s">
        <v>8043</v>
      </c>
      <c r="D854" s="139" t="s">
        <v>3986</v>
      </c>
      <c r="E854" s="140" t="s">
        <v>3917</v>
      </c>
      <c r="H854" s="14">
        <v>3</v>
      </c>
      <c r="K854" s="81" t="s">
        <v>3891</v>
      </c>
      <c r="L854" s="168">
        <v>1878.0933600000003</v>
      </c>
      <c r="M854" s="62">
        <f t="shared" si="47"/>
        <v>1878.0933600000003</v>
      </c>
      <c r="O854" s="64">
        <f t="shared" si="46"/>
        <v>0</v>
      </c>
    </row>
    <row r="855" spans="1:15">
      <c r="A855" s="138" t="s">
        <v>831</v>
      </c>
      <c r="B855" s="199" t="s">
        <v>8206</v>
      </c>
      <c r="C855" s="138" t="s">
        <v>8044</v>
      </c>
      <c r="D855" s="139" t="s">
        <v>3986</v>
      </c>
      <c r="E855" s="140" t="s">
        <v>3926</v>
      </c>
      <c r="H855" s="14">
        <v>3</v>
      </c>
      <c r="K855" s="81" t="s">
        <v>3891</v>
      </c>
      <c r="L855" s="168">
        <v>1878.0933600000003</v>
      </c>
      <c r="M855" s="62">
        <f t="shared" si="47"/>
        <v>1878.0933600000003</v>
      </c>
      <c r="O855" s="64">
        <f t="shared" si="46"/>
        <v>0</v>
      </c>
    </row>
    <row r="856" spans="1:15">
      <c r="A856" s="138" t="s">
        <v>832</v>
      </c>
      <c r="B856" s="199" t="s">
        <v>8207</v>
      </c>
      <c r="C856" s="138" t="s">
        <v>8045</v>
      </c>
      <c r="D856" s="139" t="s">
        <v>3986</v>
      </c>
      <c r="E856" s="140" t="s">
        <v>3918</v>
      </c>
      <c r="H856" s="14">
        <v>3</v>
      </c>
      <c r="K856" s="81" t="s">
        <v>3891</v>
      </c>
      <c r="L856" s="168">
        <v>1878.0933600000003</v>
      </c>
      <c r="M856" s="62">
        <f t="shared" si="47"/>
        <v>1878.0933600000003</v>
      </c>
      <c r="O856" s="64">
        <f t="shared" si="46"/>
        <v>0</v>
      </c>
    </row>
    <row r="857" spans="1:15">
      <c r="A857" s="138" t="s">
        <v>833</v>
      </c>
      <c r="B857" s="199" t="s">
        <v>8208</v>
      </c>
      <c r="C857" s="138" t="s">
        <v>8046</v>
      </c>
      <c r="D857" s="139" t="s">
        <v>3986</v>
      </c>
      <c r="E857" s="140" t="s">
        <v>3919</v>
      </c>
      <c r="H857" s="14">
        <v>3</v>
      </c>
      <c r="K857" s="81" t="s">
        <v>3891</v>
      </c>
      <c r="L857" s="168">
        <v>1878.0933600000003</v>
      </c>
      <c r="M857" s="62">
        <f t="shared" si="47"/>
        <v>1878.0933600000003</v>
      </c>
      <c r="O857" s="64">
        <f t="shared" si="46"/>
        <v>0</v>
      </c>
    </row>
    <row r="858" spans="1:15">
      <c r="A858" s="138" t="s">
        <v>834</v>
      </c>
      <c r="B858" s="199" t="s">
        <v>8209</v>
      </c>
      <c r="C858" s="138" t="s">
        <v>8047</v>
      </c>
      <c r="D858" s="139" t="s">
        <v>3986</v>
      </c>
      <c r="E858" s="140" t="s">
        <v>3920</v>
      </c>
      <c r="H858" s="14">
        <v>3</v>
      </c>
      <c r="K858" s="81" t="s">
        <v>3891</v>
      </c>
      <c r="L858" s="168">
        <v>1878.0933600000003</v>
      </c>
      <c r="M858" s="62">
        <f t="shared" si="47"/>
        <v>1878.0933600000003</v>
      </c>
      <c r="O858" s="64">
        <f t="shared" si="46"/>
        <v>0</v>
      </c>
    </row>
    <row r="859" spans="1:15">
      <c r="A859" s="138"/>
      <c r="B859" s="199" t="s">
        <v>8210</v>
      </c>
      <c r="C859" s="138" t="s">
        <v>8048</v>
      </c>
      <c r="D859" s="139" t="s">
        <v>3986</v>
      </c>
      <c r="E859" s="140" t="s">
        <v>3920</v>
      </c>
      <c r="H859" s="14">
        <v>3</v>
      </c>
      <c r="K859" s="81" t="s">
        <v>3891</v>
      </c>
      <c r="L859" s="168">
        <v>1878.0933600000003</v>
      </c>
      <c r="M859" s="62">
        <f t="shared" si="47"/>
        <v>1878.0933600000003</v>
      </c>
      <c r="O859" s="64">
        <f t="shared" si="46"/>
        <v>0</v>
      </c>
    </row>
    <row r="860" spans="1:15">
      <c r="A860" s="138"/>
      <c r="B860" s="199" t="s">
        <v>8211</v>
      </c>
      <c r="C860" s="138" t="s">
        <v>8271</v>
      </c>
      <c r="D860" s="139" t="s">
        <v>3986</v>
      </c>
      <c r="E860" s="140" t="s">
        <v>3920</v>
      </c>
      <c r="H860" s="14">
        <v>3</v>
      </c>
      <c r="K860" s="81" t="s">
        <v>3891</v>
      </c>
      <c r="L860" s="168">
        <v>1878.0933600000003</v>
      </c>
      <c r="M860" s="62">
        <f t="shared" si="47"/>
        <v>1878.0933600000003</v>
      </c>
      <c r="O860" s="64">
        <f t="shared" si="46"/>
        <v>0</v>
      </c>
    </row>
    <row r="861" spans="1:15">
      <c r="A861" s="138" t="s">
        <v>835</v>
      </c>
      <c r="B861" s="199" t="s">
        <v>8212</v>
      </c>
      <c r="C861" s="138" t="s">
        <v>8049</v>
      </c>
      <c r="D861" s="139" t="s">
        <v>3986</v>
      </c>
      <c r="E861" s="140" t="s">
        <v>3921</v>
      </c>
      <c r="H861" s="14">
        <v>3</v>
      </c>
      <c r="K861" s="81" t="s">
        <v>3891</v>
      </c>
      <c r="L861" s="168">
        <v>1878.0933600000003</v>
      </c>
      <c r="M861" s="62">
        <f t="shared" si="47"/>
        <v>1878.0933600000003</v>
      </c>
      <c r="O861" s="64">
        <f t="shared" si="46"/>
        <v>0</v>
      </c>
    </row>
    <row r="862" spans="1:15">
      <c r="A862" s="138"/>
      <c r="B862" s="199" t="s">
        <v>8213</v>
      </c>
      <c r="C862" s="138" t="s">
        <v>8050</v>
      </c>
      <c r="D862" s="139" t="s">
        <v>3986</v>
      </c>
      <c r="E862" s="140" t="s">
        <v>3927</v>
      </c>
      <c r="H862" s="14">
        <v>3</v>
      </c>
      <c r="K862" s="81" t="s">
        <v>3891</v>
      </c>
      <c r="L862" s="168">
        <v>1878.0933600000003</v>
      </c>
      <c r="M862" s="62">
        <f t="shared" si="47"/>
        <v>1878.0933600000003</v>
      </c>
      <c r="O862" s="64">
        <f t="shared" si="46"/>
        <v>0</v>
      </c>
    </row>
    <row r="863" spans="1:15">
      <c r="A863" s="138" t="s">
        <v>836</v>
      </c>
      <c r="B863" s="199" t="s">
        <v>8214</v>
      </c>
      <c r="C863" s="138" t="s">
        <v>8051</v>
      </c>
      <c r="D863" s="139" t="s">
        <v>3986</v>
      </c>
      <c r="E863" s="140" t="s">
        <v>3922</v>
      </c>
      <c r="H863" s="14">
        <v>3</v>
      </c>
      <c r="K863" s="81" t="s">
        <v>3891</v>
      </c>
      <c r="L863" s="168">
        <v>1878.0933600000003</v>
      </c>
      <c r="M863" s="62">
        <f t="shared" si="47"/>
        <v>1878.0933600000003</v>
      </c>
      <c r="O863" s="64">
        <f t="shared" si="46"/>
        <v>0</v>
      </c>
    </row>
    <row r="864" spans="1:15">
      <c r="A864" s="138" t="s">
        <v>837</v>
      </c>
      <c r="B864" s="199" t="s">
        <v>8215</v>
      </c>
      <c r="C864" s="138" t="s">
        <v>8052</v>
      </c>
      <c r="D864" s="139" t="s">
        <v>3986</v>
      </c>
      <c r="E864" s="140" t="s">
        <v>3923</v>
      </c>
      <c r="H864" s="14">
        <v>3</v>
      </c>
      <c r="K864" s="81" t="s">
        <v>3891</v>
      </c>
      <c r="L864" s="168">
        <v>1878.0933600000003</v>
      </c>
      <c r="M864" s="62">
        <f t="shared" si="47"/>
        <v>1878.0933600000003</v>
      </c>
      <c r="O864" s="64">
        <f t="shared" si="46"/>
        <v>0</v>
      </c>
    </row>
    <row r="865" spans="1:15">
      <c r="A865" s="138" t="s">
        <v>838</v>
      </c>
      <c r="B865" s="199" t="s">
        <v>8216</v>
      </c>
      <c r="C865" s="138" t="s">
        <v>8053</v>
      </c>
      <c r="D865" s="139" t="s">
        <v>3986</v>
      </c>
      <c r="E865" s="140" t="s">
        <v>3928</v>
      </c>
      <c r="H865" s="14">
        <v>3</v>
      </c>
      <c r="K865" s="81" t="s">
        <v>3891</v>
      </c>
      <c r="L865" s="168">
        <v>4503.5733600000012</v>
      </c>
      <c r="M865" s="62">
        <f t="shared" si="47"/>
        <v>4503.5733600000012</v>
      </c>
      <c r="O865" s="64">
        <f t="shared" si="46"/>
        <v>0</v>
      </c>
    </row>
    <row r="866" spans="1:15">
      <c r="A866" s="138" t="s">
        <v>839</v>
      </c>
      <c r="B866" s="199" t="s">
        <v>8217</v>
      </c>
      <c r="C866" s="138" t="s">
        <v>8054</v>
      </c>
      <c r="D866" s="139" t="s">
        <v>3986</v>
      </c>
      <c r="E866" s="140" t="s">
        <v>3924</v>
      </c>
      <c r="H866" s="14">
        <v>3</v>
      </c>
      <c r="K866" s="81" t="s">
        <v>3891</v>
      </c>
      <c r="L866" s="168">
        <v>4503.5733600000012</v>
      </c>
      <c r="M866" s="62">
        <f t="shared" si="47"/>
        <v>4503.5733600000012</v>
      </c>
      <c r="O866" s="64">
        <f t="shared" si="46"/>
        <v>0</v>
      </c>
    </row>
    <row r="867" spans="1:15">
      <c r="A867" s="138" t="s">
        <v>840</v>
      </c>
      <c r="B867" s="199" t="s">
        <v>8218</v>
      </c>
      <c r="C867" s="138" t="s">
        <v>8055</v>
      </c>
      <c r="D867" s="139" t="s">
        <v>3986</v>
      </c>
      <c r="E867" s="140" t="s">
        <v>3925</v>
      </c>
      <c r="H867" s="14">
        <v>3</v>
      </c>
      <c r="K867" s="81" t="s">
        <v>3891</v>
      </c>
      <c r="L867" s="168">
        <v>4503.5733600000012</v>
      </c>
      <c r="M867" s="62">
        <f t="shared" si="47"/>
        <v>4503.5733600000012</v>
      </c>
      <c r="O867" s="64">
        <f t="shared" si="46"/>
        <v>0</v>
      </c>
    </row>
    <row r="868" spans="1:15">
      <c r="A868" s="138" t="s">
        <v>841</v>
      </c>
      <c r="B868" s="199" t="s">
        <v>8219</v>
      </c>
      <c r="C868" s="138" t="s">
        <v>8056</v>
      </c>
      <c r="D868" s="139" t="s">
        <v>3986</v>
      </c>
      <c r="E868" s="140" t="s">
        <v>3929</v>
      </c>
      <c r="H868" s="14">
        <v>3</v>
      </c>
      <c r="K868" s="81" t="s">
        <v>3891</v>
      </c>
      <c r="L868" s="168">
        <v>3925.9677600000009</v>
      </c>
      <c r="M868" s="62">
        <f t="shared" si="47"/>
        <v>3925.9677600000009</v>
      </c>
      <c r="O868" s="64">
        <f t="shared" si="46"/>
        <v>0</v>
      </c>
    </row>
    <row r="869" spans="1:15">
      <c r="A869" s="138" t="s">
        <v>842</v>
      </c>
      <c r="B869" s="199" t="s">
        <v>8220</v>
      </c>
      <c r="C869" s="138" t="s">
        <v>8057</v>
      </c>
      <c r="D869" s="139" t="s">
        <v>3986</v>
      </c>
      <c r="E869" s="140" t="s">
        <v>3930</v>
      </c>
      <c r="H869" s="14">
        <v>3</v>
      </c>
      <c r="K869" s="81" t="s">
        <v>3891</v>
      </c>
      <c r="L869" s="168">
        <v>3925.9677600000009</v>
      </c>
      <c r="M869" s="62">
        <f t="shared" si="47"/>
        <v>3925.9677600000009</v>
      </c>
      <c r="O869" s="64">
        <f t="shared" si="46"/>
        <v>0</v>
      </c>
    </row>
    <row r="870" spans="1:15">
      <c r="A870" s="138" t="s">
        <v>843</v>
      </c>
      <c r="B870" s="199" t="s">
        <v>8221</v>
      </c>
      <c r="C870" s="138" t="s">
        <v>8058</v>
      </c>
      <c r="D870" s="139" t="s">
        <v>3986</v>
      </c>
      <c r="E870" s="140" t="s">
        <v>3931</v>
      </c>
      <c r="H870" s="14">
        <v>3</v>
      </c>
      <c r="K870" s="81" t="s">
        <v>3891</v>
      </c>
      <c r="L870" s="168">
        <v>3925.9677600000009</v>
      </c>
      <c r="M870" s="62">
        <f t="shared" si="47"/>
        <v>3925.9677600000009</v>
      </c>
      <c r="O870" s="64">
        <f t="shared" si="46"/>
        <v>0</v>
      </c>
    </row>
    <row r="871" spans="1:15">
      <c r="A871" s="138" t="s">
        <v>844</v>
      </c>
      <c r="B871" s="199" t="s">
        <v>8222</v>
      </c>
      <c r="C871" s="138" t="s">
        <v>8059</v>
      </c>
      <c r="D871" s="139" t="s">
        <v>3986</v>
      </c>
      <c r="E871" s="140" t="s">
        <v>3942</v>
      </c>
      <c r="H871" s="14">
        <v>3</v>
      </c>
      <c r="K871" s="81" t="s">
        <v>3891</v>
      </c>
      <c r="L871" s="168">
        <v>3925.9677600000009</v>
      </c>
      <c r="M871" s="62">
        <f t="shared" si="47"/>
        <v>3925.9677600000009</v>
      </c>
      <c r="O871" s="64">
        <f t="shared" si="46"/>
        <v>0</v>
      </c>
    </row>
    <row r="872" spans="1:15">
      <c r="A872" s="138" t="s">
        <v>845</v>
      </c>
      <c r="B872" s="199" t="s">
        <v>8223</v>
      </c>
      <c r="C872" s="138" t="s">
        <v>8060</v>
      </c>
      <c r="D872" s="139" t="s">
        <v>3986</v>
      </c>
      <c r="E872" s="140" t="s">
        <v>3932</v>
      </c>
      <c r="H872" s="14">
        <v>3</v>
      </c>
      <c r="K872" s="81" t="s">
        <v>3891</v>
      </c>
      <c r="L872" s="168">
        <v>3925.9677600000009</v>
      </c>
      <c r="M872" s="62">
        <f t="shared" si="47"/>
        <v>3925.9677600000009</v>
      </c>
      <c r="O872" s="64">
        <f t="shared" si="46"/>
        <v>0</v>
      </c>
    </row>
    <row r="873" spans="1:15">
      <c r="A873" s="138"/>
      <c r="B873" s="199" t="s">
        <v>8224</v>
      </c>
      <c r="C873" s="138" t="s">
        <v>8061</v>
      </c>
      <c r="D873" s="139" t="s">
        <v>3986</v>
      </c>
      <c r="E873" s="140" t="s">
        <v>3933</v>
      </c>
      <c r="H873" s="14">
        <v>3</v>
      </c>
      <c r="K873" s="81" t="s">
        <v>3891</v>
      </c>
      <c r="L873" s="168">
        <v>3925.9677600000009</v>
      </c>
      <c r="M873" s="62">
        <f t="shared" si="47"/>
        <v>3925.9677600000009</v>
      </c>
      <c r="O873" s="64">
        <f t="shared" si="46"/>
        <v>0</v>
      </c>
    </row>
    <row r="874" spans="1:15">
      <c r="A874" s="138" t="s">
        <v>846</v>
      </c>
      <c r="B874" s="199" t="s">
        <v>8225</v>
      </c>
      <c r="C874" s="138" t="s">
        <v>8062</v>
      </c>
      <c r="D874" s="139" t="s">
        <v>3986</v>
      </c>
      <c r="E874" s="140" t="s">
        <v>3934</v>
      </c>
      <c r="H874" s="14">
        <v>3</v>
      </c>
      <c r="K874" s="81" t="s">
        <v>3891</v>
      </c>
      <c r="L874" s="168">
        <v>3925.9677600000009</v>
      </c>
      <c r="M874" s="62">
        <f t="shared" si="47"/>
        <v>3925.9677600000009</v>
      </c>
      <c r="O874" s="64">
        <f t="shared" si="46"/>
        <v>0</v>
      </c>
    </row>
    <row r="875" spans="1:15">
      <c r="A875" s="138" t="s">
        <v>847</v>
      </c>
      <c r="B875" s="199" t="s">
        <v>8226</v>
      </c>
      <c r="C875" s="138" t="s">
        <v>8063</v>
      </c>
      <c r="D875" s="139" t="s">
        <v>3986</v>
      </c>
      <c r="E875" s="140" t="s">
        <v>3935</v>
      </c>
      <c r="H875" s="14">
        <v>3</v>
      </c>
      <c r="K875" s="81" t="s">
        <v>3891</v>
      </c>
      <c r="L875" s="168">
        <v>3925.9677600000009</v>
      </c>
      <c r="M875" s="62">
        <f t="shared" ref="M875:M906" si="48">L875-L875*M$4</f>
        <v>3925.9677600000009</v>
      </c>
      <c r="O875" s="64">
        <f t="shared" si="46"/>
        <v>0</v>
      </c>
    </row>
    <row r="876" spans="1:15">
      <c r="A876" s="138" t="s">
        <v>848</v>
      </c>
      <c r="B876" s="199" t="s">
        <v>8227</v>
      </c>
      <c r="C876" s="138" t="s">
        <v>8064</v>
      </c>
      <c r="D876" s="139" t="s">
        <v>3986</v>
      </c>
      <c r="E876" s="140" t="s">
        <v>3936</v>
      </c>
      <c r="H876" s="14">
        <v>3</v>
      </c>
      <c r="K876" s="81" t="s">
        <v>3891</v>
      </c>
      <c r="L876" s="168">
        <v>3925.9677600000009</v>
      </c>
      <c r="M876" s="62">
        <f t="shared" si="48"/>
        <v>3925.9677600000009</v>
      </c>
      <c r="O876" s="64">
        <f t="shared" si="46"/>
        <v>0</v>
      </c>
    </row>
    <row r="877" spans="1:15">
      <c r="A877" s="138" t="s">
        <v>849</v>
      </c>
      <c r="B877" s="199" t="s">
        <v>8228</v>
      </c>
      <c r="C877" s="138" t="s">
        <v>8065</v>
      </c>
      <c r="D877" s="139" t="s">
        <v>3986</v>
      </c>
      <c r="E877" s="140" t="s">
        <v>3937</v>
      </c>
      <c r="H877" s="14">
        <v>3</v>
      </c>
      <c r="K877" s="81" t="s">
        <v>3891</v>
      </c>
      <c r="L877" s="168">
        <v>3925.9677600000009</v>
      </c>
      <c r="M877" s="62">
        <f t="shared" si="48"/>
        <v>3925.9677600000009</v>
      </c>
      <c r="O877" s="64">
        <f t="shared" si="46"/>
        <v>0</v>
      </c>
    </row>
    <row r="878" spans="1:15">
      <c r="A878" s="138" t="s">
        <v>850</v>
      </c>
      <c r="B878" s="199" t="s">
        <v>8229</v>
      </c>
      <c r="C878" s="138" t="s">
        <v>8066</v>
      </c>
      <c r="D878" s="139" t="s">
        <v>3986</v>
      </c>
      <c r="E878" s="140" t="s">
        <v>3938</v>
      </c>
      <c r="H878" s="14">
        <v>3</v>
      </c>
      <c r="K878" s="81" t="s">
        <v>3891</v>
      </c>
      <c r="L878" s="168">
        <v>3925.9677600000009</v>
      </c>
      <c r="M878" s="62">
        <f t="shared" si="48"/>
        <v>3925.9677600000009</v>
      </c>
      <c r="O878" s="64">
        <f t="shared" si="46"/>
        <v>0</v>
      </c>
    </row>
    <row r="879" spans="1:15">
      <c r="A879" s="138" t="s">
        <v>851</v>
      </c>
      <c r="B879" s="199" t="s">
        <v>8230</v>
      </c>
      <c r="C879" s="138" t="s">
        <v>8067</v>
      </c>
      <c r="D879" s="139" t="s">
        <v>3986</v>
      </c>
      <c r="E879" s="140" t="s">
        <v>3939</v>
      </c>
      <c r="H879" s="14">
        <v>3</v>
      </c>
      <c r="K879" s="81" t="s">
        <v>3891</v>
      </c>
      <c r="L879" s="168">
        <v>1773.0741600000006</v>
      </c>
      <c r="M879" s="62">
        <f t="shared" si="48"/>
        <v>1773.0741600000006</v>
      </c>
      <c r="O879" s="64">
        <f t="shared" si="46"/>
        <v>0</v>
      </c>
    </row>
    <row r="880" spans="1:15">
      <c r="A880" s="138" t="s">
        <v>852</v>
      </c>
      <c r="B880" s="199" t="s">
        <v>8231</v>
      </c>
      <c r="C880" s="138" t="s">
        <v>8068</v>
      </c>
      <c r="D880" s="139" t="s">
        <v>3986</v>
      </c>
      <c r="E880" s="140" t="s">
        <v>3940</v>
      </c>
      <c r="H880" s="14">
        <v>3</v>
      </c>
      <c r="K880" s="81" t="s">
        <v>3891</v>
      </c>
      <c r="L880" s="168">
        <v>3925.9677600000009</v>
      </c>
      <c r="M880" s="62">
        <f t="shared" si="48"/>
        <v>3925.9677600000009</v>
      </c>
      <c r="O880" s="64">
        <f t="shared" si="46"/>
        <v>0</v>
      </c>
    </row>
    <row r="881" spans="1:15">
      <c r="A881" s="138" t="s">
        <v>853</v>
      </c>
      <c r="B881" s="199" t="s">
        <v>8232</v>
      </c>
      <c r="C881" s="138" t="s">
        <v>8069</v>
      </c>
      <c r="D881" s="139" t="s">
        <v>3986</v>
      </c>
      <c r="E881" s="140" t="s">
        <v>3941</v>
      </c>
      <c r="H881" s="14">
        <v>3</v>
      </c>
      <c r="K881" s="81" t="s">
        <v>3891</v>
      </c>
      <c r="L881" s="168">
        <v>3925.9677600000009</v>
      </c>
      <c r="M881" s="62">
        <f t="shared" si="48"/>
        <v>3925.9677600000009</v>
      </c>
      <c r="O881" s="64">
        <f t="shared" si="46"/>
        <v>0</v>
      </c>
    </row>
    <row r="882" spans="1:15">
      <c r="A882" s="138" t="s">
        <v>854</v>
      </c>
      <c r="B882" s="199" t="s">
        <v>8233</v>
      </c>
      <c r="C882" s="138" t="s">
        <v>8272</v>
      </c>
      <c r="D882" s="139" t="s">
        <v>3986</v>
      </c>
      <c r="E882" s="140" t="s">
        <v>3943</v>
      </c>
      <c r="H882" s="14">
        <v>3</v>
      </c>
      <c r="K882" s="81" t="s">
        <v>3891</v>
      </c>
      <c r="L882" s="168">
        <v>553.10112000000015</v>
      </c>
      <c r="M882" s="62">
        <f t="shared" si="48"/>
        <v>553.10112000000015</v>
      </c>
      <c r="O882" s="64">
        <f t="shared" si="46"/>
        <v>0</v>
      </c>
    </row>
    <row r="883" spans="1:15">
      <c r="A883" s="138" t="s">
        <v>855</v>
      </c>
      <c r="B883" s="199" t="s">
        <v>8234</v>
      </c>
      <c r="C883" s="138" t="s">
        <v>8272</v>
      </c>
      <c r="D883" s="139" t="s">
        <v>3986</v>
      </c>
      <c r="E883" s="140" t="s">
        <v>3945</v>
      </c>
      <c r="H883" s="14">
        <v>3</v>
      </c>
      <c r="K883" s="81" t="s">
        <v>3891</v>
      </c>
      <c r="L883" s="168">
        <v>553.10112000000015</v>
      </c>
      <c r="M883" s="62">
        <f t="shared" si="48"/>
        <v>553.10112000000015</v>
      </c>
      <c r="O883" s="64">
        <f t="shared" si="46"/>
        <v>0</v>
      </c>
    </row>
    <row r="884" spans="1:15">
      <c r="A884" s="138" t="s">
        <v>857</v>
      </c>
      <c r="B884" s="199" t="s">
        <v>8236</v>
      </c>
      <c r="C884" s="138" t="s">
        <v>8273</v>
      </c>
      <c r="D884" s="139" t="s">
        <v>3986</v>
      </c>
      <c r="E884" s="140" t="s">
        <v>3948</v>
      </c>
      <c r="H884" s="14">
        <v>3</v>
      </c>
      <c r="K884" s="81" t="s">
        <v>3891</v>
      </c>
      <c r="L884" s="168">
        <v>479.58768000000015</v>
      </c>
      <c r="M884" s="62">
        <f t="shared" si="48"/>
        <v>479.58768000000015</v>
      </c>
      <c r="O884" s="64">
        <f t="shared" si="46"/>
        <v>0</v>
      </c>
    </row>
    <row r="885" spans="1:15">
      <c r="A885" s="138" t="s">
        <v>856</v>
      </c>
      <c r="B885" s="199" t="s">
        <v>8235</v>
      </c>
      <c r="C885" s="138" t="s">
        <v>8273</v>
      </c>
      <c r="D885" s="139" t="s">
        <v>3986</v>
      </c>
      <c r="E885" s="140" t="s">
        <v>3944</v>
      </c>
      <c r="H885" s="14">
        <v>3</v>
      </c>
      <c r="K885" s="81" t="s">
        <v>3891</v>
      </c>
      <c r="L885" s="168">
        <v>479.58768000000015</v>
      </c>
      <c r="M885" s="62">
        <f t="shared" si="48"/>
        <v>479.58768000000015</v>
      </c>
      <c r="O885" s="64">
        <f t="shared" si="46"/>
        <v>0</v>
      </c>
    </row>
    <row r="886" spans="1:15">
      <c r="A886" s="138" t="s">
        <v>858</v>
      </c>
      <c r="B886" s="199" t="s">
        <v>8237</v>
      </c>
      <c r="C886" s="138" t="s">
        <v>8274</v>
      </c>
      <c r="D886" s="139" t="s">
        <v>3986</v>
      </c>
      <c r="E886" s="140" t="s">
        <v>3946</v>
      </c>
      <c r="H886" s="14">
        <v>3</v>
      </c>
      <c r="K886" s="81" t="s">
        <v>3891</v>
      </c>
      <c r="L886" s="168">
        <v>490.08960000000008</v>
      </c>
      <c r="M886" s="62">
        <f t="shared" si="48"/>
        <v>490.08960000000008</v>
      </c>
      <c r="O886" s="64">
        <f t="shared" si="46"/>
        <v>0</v>
      </c>
    </row>
    <row r="887" spans="1:15">
      <c r="A887" s="138" t="s">
        <v>859</v>
      </c>
      <c r="B887" s="199" t="s">
        <v>8238</v>
      </c>
      <c r="C887" s="138" t="s">
        <v>8275</v>
      </c>
      <c r="D887" s="139" t="s">
        <v>3986</v>
      </c>
      <c r="E887" s="140" t="s">
        <v>3949</v>
      </c>
      <c r="H887" s="14">
        <v>3</v>
      </c>
      <c r="K887" s="81" t="s">
        <v>3891</v>
      </c>
      <c r="L887" s="168">
        <v>490.08960000000008</v>
      </c>
      <c r="M887" s="62">
        <f t="shared" si="48"/>
        <v>490.08960000000008</v>
      </c>
      <c r="O887" s="64">
        <f t="shared" si="46"/>
        <v>0</v>
      </c>
    </row>
    <row r="888" spans="1:15">
      <c r="A888" s="138" t="s">
        <v>860</v>
      </c>
      <c r="B888" s="199" t="s">
        <v>8239</v>
      </c>
      <c r="C888" s="138" t="s">
        <v>8276</v>
      </c>
      <c r="D888" s="139" t="s">
        <v>3986</v>
      </c>
      <c r="E888" s="140" t="s">
        <v>3950</v>
      </c>
      <c r="H888" s="14">
        <v>3</v>
      </c>
      <c r="K888" s="81" t="s">
        <v>3891</v>
      </c>
      <c r="L888" s="168">
        <v>1382.7528000000002</v>
      </c>
      <c r="M888" s="62">
        <f t="shared" si="48"/>
        <v>1382.7528000000002</v>
      </c>
      <c r="O888" s="64">
        <f t="shared" si="46"/>
        <v>0</v>
      </c>
    </row>
    <row r="889" spans="1:15">
      <c r="A889" s="138" t="s">
        <v>861</v>
      </c>
      <c r="B889" s="199" t="s">
        <v>8240</v>
      </c>
      <c r="C889" s="138" t="s">
        <v>8277</v>
      </c>
      <c r="D889" s="139" t="s">
        <v>3986</v>
      </c>
      <c r="E889" s="140" t="s">
        <v>3947</v>
      </c>
      <c r="H889" s="14">
        <v>3</v>
      </c>
      <c r="K889" s="81" t="s">
        <v>3891</v>
      </c>
      <c r="L889" s="168">
        <v>561.85272000000009</v>
      </c>
      <c r="M889" s="62">
        <f t="shared" si="48"/>
        <v>561.85272000000009</v>
      </c>
      <c r="O889" s="64">
        <f t="shared" si="46"/>
        <v>0</v>
      </c>
    </row>
    <row r="890" spans="1:15">
      <c r="A890" s="138" t="s">
        <v>862</v>
      </c>
      <c r="B890" s="199" t="s">
        <v>8241</v>
      </c>
      <c r="C890" s="138" t="s">
        <v>8278</v>
      </c>
      <c r="D890" s="139" t="s">
        <v>3986</v>
      </c>
      <c r="E890" s="140" t="s">
        <v>3951</v>
      </c>
      <c r="H890" s="14">
        <v>3</v>
      </c>
      <c r="K890" s="81" t="s">
        <v>3891</v>
      </c>
      <c r="L890" s="168">
        <v>561.85272000000009</v>
      </c>
      <c r="M890" s="62">
        <f t="shared" si="48"/>
        <v>561.85272000000009</v>
      </c>
      <c r="O890" s="64">
        <f t="shared" si="46"/>
        <v>0</v>
      </c>
    </row>
    <row r="891" spans="1:15">
      <c r="A891" s="138" t="s">
        <v>863</v>
      </c>
      <c r="B891" s="199" t="s">
        <v>8242</v>
      </c>
      <c r="C891" s="138" t="s">
        <v>8279</v>
      </c>
      <c r="D891" s="139" t="s">
        <v>3986</v>
      </c>
      <c r="E891" s="140" t="s">
        <v>3952</v>
      </c>
      <c r="H891" s="14">
        <v>3</v>
      </c>
      <c r="K891" s="81" t="s">
        <v>3891</v>
      </c>
      <c r="L891" s="168">
        <v>3528.6451200000006</v>
      </c>
      <c r="M891" s="62">
        <f t="shared" si="48"/>
        <v>3528.6451200000006</v>
      </c>
      <c r="O891" s="64">
        <f t="shared" si="46"/>
        <v>0</v>
      </c>
    </row>
    <row r="892" spans="1:15">
      <c r="A892" s="138" t="s">
        <v>864</v>
      </c>
      <c r="B892" s="199" t="s">
        <v>8243</v>
      </c>
      <c r="C892" s="138" t="s">
        <v>8280</v>
      </c>
      <c r="D892" s="139" t="s">
        <v>3986</v>
      </c>
      <c r="E892" s="140" t="s">
        <v>3955</v>
      </c>
      <c r="H892" s="14">
        <v>3</v>
      </c>
      <c r="K892" s="81" t="s">
        <v>3891</v>
      </c>
      <c r="L892" s="168">
        <v>3528.6451200000006</v>
      </c>
      <c r="M892" s="62">
        <f t="shared" si="48"/>
        <v>3528.6451200000006</v>
      </c>
      <c r="O892" s="64">
        <f t="shared" si="46"/>
        <v>0</v>
      </c>
    </row>
    <row r="893" spans="1:15">
      <c r="A893" s="138" t="s">
        <v>865</v>
      </c>
      <c r="B893" s="199" t="s">
        <v>8244</v>
      </c>
      <c r="C893" s="138" t="s">
        <v>8281</v>
      </c>
      <c r="D893" s="139" t="s">
        <v>3986</v>
      </c>
      <c r="E893" s="140" t="s">
        <v>3953</v>
      </c>
      <c r="H893" s="14">
        <v>3</v>
      </c>
      <c r="K893" s="81" t="s">
        <v>3891</v>
      </c>
      <c r="L893" s="168">
        <v>3602.1585599999999</v>
      </c>
      <c r="M893" s="62">
        <f t="shared" si="48"/>
        <v>3602.1585599999999</v>
      </c>
      <c r="O893" s="64">
        <f t="shared" si="46"/>
        <v>0</v>
      </c>
    </row>
    <row r="894" spans="1:15">
      <c r="A894" s="138" t="s">
        <v>866</v>
      </c>
      <c r="B894" s="199" t="s">
        <v>8245</v>
      </c>
      <c r="C894" s="138" t="s">
        <v>8282</v>
      </c>
      <c r="D894" s="139" t="s">
        <v>3986</v>
      </c>
      <c r="E894" s="140" t="s">
        <v>3954</v>
      </c>
      <c r="H894" s="14">
        <v>3</v>
      </c>
      <c r="K894" s="81" t="s">
        <v>3891</v>
      </c>
      <c r="L894" s="168">
        <v>5063.675760000001</v>
      </c>
      <c r="M894" s="62">
        <f t="shared" si="48"/>
        <v>5063.675760000001</v>
      </c>
      <c r="O894" s="64">
        <f t="shared" si="46"/>
        <v>0</v>
      </c>
    </row>
    <row r="895" spans="1:15">
      <c r="A895" s="138" t="s">
        <v>867</v>
      </c>
      <c r="B895" s="199" t="s">
        <v>8246</v>
      </c>
      <c r="C895" s="138" t="s">
        <v>8070</v>
      </c>
      <c r="D895" s="139" t="s">
        <v>3986</v>
      </c>
      <c r="E895" s="140" t="s">
        <v>3956</v>
      </c>
      <c r="H895" s="14">
        <v>2</v>
      </c>
      <c r="K895" s="81" t="s">
        <v>3891</v>
      </c>
      <c r="L895" s="168">
        <v>1074.6964800000001</v>
      </c>
      <c r="M895" s="62">
        <f t="shared" si="48"/>
        <v>1074.6964800000001</v>
      </c>
      <c r="O895" s="64">
        <f t="shared" si="46"/>
        <v>0</v>
      </c>
    </row>
    <row r="896" spans="1:15">
      <c r="A896" s="138" t="s">
        <v>868</v>
      </c>
      <c r="B896" s="199" t="s">
        <v>8247</v>
      </c>
      <c r="C896" s="138" t="s">
        <v>8071</v>
      </c>
      <c r="D896" s="139" t="s">
        <v>3986</v>
      </c>
      <c r="E896" s="140" t="s">
        <v>3956</v>
      </c>
      <c r="H896" s="14">
        <v>4</v>
      </c>
      <c r="K896" s="81" t="s">
        <v>3891</v>
      </c>
      <c r="L896" s="168">
        <v>1431.7617600000003</v>
      </c>
      <c r="M896" s="62">
        <f t="shared" si="48"/>
        <v>1431.7617600000003</v>
      </c>
      <c r="O896" s="64">
        <f t="shared" si="46"/>
        <v>0</v>
      </c>
    </row>
    <row r="897" spans="1:17">
      <c r="A897" s="138" t="s">
        <v>869</v>
      </c>
      <c r="B897" s="199" t="s">
        <v>8248</v>
      </c>
      <c r="C897" s="138" t="s">
        <v>8072</v>
      </c>
      <c r="D897" s="139" t="s">
        <v>3986</v>
      </c>
      <c r="E897" s="140" t="s">
        <v>3957</v>
      </c>
      <c r="H897" s="14">
        <v>2</v>
      </c>
      <c r="K897" s="81" t="s">
        <v>3891</v>
      </c>
      <c r="L897" s="168">
        <v>1232.2252800000001</v>
      </c>
      <c r="M897" s="62">
        <f t="shared" si="48"/>
        <v>1232.2252800000001</v>
      </c>
      <c r="O897" s="64">
        <f t="shared" si="46"/>
        <v>0</v>
      </c>
    </row>
    <row r="898" spans="1:17">
      <c r="A898" s="138" t="s">
        <v>870</v>
      </c>
      <c r="B898" s="199" t="s">
        <v>8249</v>
      </c>
      <c r="C898" s="138" t="s">
        <v>8073</v>
      </c>
      <c r="D898" s="139" t="s">
        <v>3986</v>
      </c>
      <c r="E898" s="140" t="s">
        <v>3958</v>
      </c>
      <c r="H898" s="14">
        <v>3</v>
      </c>
      <c r="K898" s="81" t="s">
        <v>3891</v>
      </c>
      <c r="L898" s="168">
        <v>1851.8385600000004</v>
      </c>
      <c r="M898" s="62">
        <f t="shared" si="48"/>
        <v>1851.8385600000004</v>
      </c>
      <c r="O898" s="64">
        <f t="shared" si="46"/>
        <v>0</v>
      </c>
    </row>
    <row r="899" spans="1:17">
      <c r="A899" s="138" t="s">
        <v>871</v>
      </c>
      <c r="B899" s="199" t="s">
        <v>8250</v>
      </c>
      <c r="C899" s="138" t="s">
        <v>8074</v>
      </c>
      <c r="D899" s="139" t="s">
        <v>3986</v>
      </c>
      <c r="E899" s="140" t="s">
        <v>3959</v>
      </c>
      <c r="H899" s="14">
        <v>3</v>
      </c>
      <c r="K899" s="81" t="s">
        <v>3891</v>
      </c>
      <c r="L899" s="168">
        <v>4148.2583999999997</v>
      </c>
      <c r="M899" s="62">
        <f t="shared" si="48"/>
        <v>4148.2583999999997</v>
      </c>
      <c r="O899" s="64">
        <f t="shared" si="46"/>
        <v>0</v>
      </c>
    </row>
    <row r="900" spans="1:17">
      <c r="A900" s="138" t="s">
        <v>872</v>
      </c>
      <c r="B900" s="199" t="s">
        <v>8251</v>
      </c>
      <c r="C900" s="138" t="s">
        <v>8075</v>
      </c>
      <c r="D900" s="139" t="s">
        <v>3986</v>
      </c>
      <c r="E900" s="140" t="s">
        <v>3960</v>
      </c>
      <c r="H900" s="14">
        <v>3</v>
      </c>
      <c r="K900" s="81" t="s">
        <v>3891</v>
      </c>
      <c r="L900" s="168">
        <v>3899.7129600000012</v>
      </c>
      <c r="M900" s="62">
        <f t="shared" si="48"/>
        <v>3899.7129600000012</v>
      </c>
      <c r="O900" s="64">
        <f t="shared" si="46"/>
        <v>0</v>
      </c>
    </row>
    <row r="901" spans="1:17">
      <c r="A901" s="138" t="s">
        <v>873</v>
      </c>
      <c r="B901" s="199" t="s">
        <v>8252</v>
      </c>
      <c r="C901" s="138" t="s">
        <v>8076</v>
      </c>
      <c r="D901" s="139" t="s">
        <v>3986</v>
      </c>
      <c r="E901" s="140" t="s">
        <v>3961</v>
      </c>
      <c r="H901" s="14">
        <v>3</v>
      </c>
      <c r="K901" s="81" t="s">
        <v>3891</v>
      </c>
      <c r="L901" s="168">
        <v>4148.2583999999997</v>
      </c>
      <c r="M901" s="62">
        <f t="shared" si="48"/>
        <v>4148.2583999999997</v>
      </c>
      <c r="O901" s="64">
        <f t="shared" ref="O901:O964" si="49">M901*N901</f>
        <v>0</v>
      </c>
    </row>
    <row r="902" spans="1:17">
      <c r="A902" s="138" t="s">
        <v>8283</v>
      </c>
      <c r="B902" s="199" t="s">
        <v>8284</v>
      </c>
      <c r="C902" s="138" t="s">
        <v>8077</v>
      </c>
      <c r="D902" s="139" t="s">
        <v>3986</v>
      </c>
      <c r="E902" s="140" t="s">
        <v>3962</v>
      </c>
      <c r="H902" s="14">
        <v>3</v>
      </c>
      <c r="K902" s="81" t="s">
        <v>3891</v>
      </c>
      <c r="L902" s="168">
        <v>6537.4452000000019</v>
      </c>
      <c r="M902" s="62">
        <f t="shared" si="48"/>
        <v>6537.4452000000019</v>
      </c>
      <c r="O902" s="64">
        <f t="shared" si="49"/>
        <v>0</v>
      </c>
    </row>
    <row r="903" spans="1:17">
      <c r="A903" s="138" t="s">
        <v>8285</v>
      </c>
      <c r="B903" s="199" t="s">
        <v>8286</v>
      </c>
      <c r="C903" s="138" t="s">
        <v>8078</v>
      </c>
      <c r="D903" s="139" t="s">
        <v>3986</v>
      </c>
      <c r="E903" s="140" t="s">
        <v>3963</v>
      </c>
      <c r="H903" s="14">
        <v>3</v>
      </c>
      <c r="K903" s="81" t="s">
        <v>3891</v>
      </c>
      <c r="L903" s="168">
        <v>7654.1493600000003</v>
      </c>
      <c r="M903" s="62">
        <f t="shared" si="48"/>
        <v>7654.1493600000003</v>
      </c>
      <c r="O903" s="64">
        <f t="shared" si="49"/>
        <v>0</v>
      </c>
    </row>
    <row r="904" spans="1:17">
      <c r="A904" s="138" t="s">
        <v>8287</v>
      </c>
      <c r="B904" s="199" t="s">
        <v>8288</v>
      </c>
      <c r="C904" s="138" t="s">
        <v>8079</v>
      </c>
      <c r="D904" s="139" t="s">
        <v>3986</v>
      </c>
      <c r="E904" s="140" t="s">
        <v>3963</v>
      </c>
      <c r="H904" s="14">
        <v>3</v>
      </c>
      <c r="K904" s="81" t="s">
        <v>3891</v>
      </c>
      <c r="L904" s="168">
        <v>7654.1493600000003</v>
      </c>
      <c r="M904" s="62">
        <f t="shared" si="48"/>
        <v>7654.1493600000003</v>
      </c>
      <c r="O904" s="64">
        <f t="shared" si="49"/>
        <v>0</v>
      </c>
    </row>
    <row r="905" spans="1:17">
      <c r="A905" s="138" t="s">
        <v>8289</v>
      </c>
      <c r="B905" s="199" t="s">
        <v>8290</v>
      </c>
      <c r="C905" s="138" t="s">
        <v>8291</v>
      </c>
      <c r="D905" s="139" t="s">
        <v>3986</v>
      </c>
      <c r="E905" s="140" t="s">
        <v>3964</v>
      </c>
      <c r="H905" s="14">
        <v>2</v>
      </c>
      <c r="K905" s="81" t="s">
        <v>3891</v>
      </c>
      <c r="L905" s="168">
        <v>119.02176000000004</v>
      </c>
      <c r="M905" s="62">
        <f t="shared" si="48"/>
        <v>119.02176000000004</v>
      </c>
      <c r="O905" s="64">
        <f t="shared" si="49"/>
        <v>0</v>
      </c>
    </row>
    <row r="906" spans="1:17">
      <c r="A906" s="138" t="s">
        <v>8292</v>
      </c>
      <c r="B906" s="199" t="s">
        <v>8293</v>
      </c>
      <c r="C906" s="138" t="s">
        <v>8294</v>
      </c>
      <c r="D906" s="139" t="s">
        <v>3986</v>
      </c>
      <c r="E906" s="140" t="s">
        <v>3965</v>
      </c>
      <c r="H906" s="14">
        <v>3</v>
      </c>
      <c r="K906" s="81" t="s">
        <v>3891</v>
      </c>
      <c r="L906" s="168">
        <v>157.52880000000005</v>
      </c>
      <c r="M906" s="62">
        <f t="shared" si="48"/>
        <v>157.52880000000005</v>
      </c>
      <c r="O906" s="64">
        <f t="shared" si="49"/>
        <v>0</v>
      </c>
    </row>
    <row r="907" spans="1:17">
      <c r="A907" s="138" t="s">
        <v>8295</v>
      </c>
      <c r="B907" s="199" t="s">
        <v>8296</v>
      </c>
      <c r="C907" s="138" t="s">
        <v>8297</v>
      </c>
      <c r="D907" s="139" t="s">
        <v>3986</v>
      </c>
      <c r="E907" s="140" t="s">
        <v>3967</v>
      </c>
      <c r="H907" s="14">
        <v>3</v>
      </c>
      <c r="K907" s="81" t="s">
        <v>3891</v>
      </c>
      <c r="L907" s="168">
        <v>308.05632000000003</v>
      </c>
      <c r="M907" s="62">
        <f t="shared" ref="M907:M938" si="50">L907-L907*M$4</f>
        <v>308.05632000000003</v>
      </c>
      <c r="O907" s="64">
        <f t="shared" si="49"/>
        <v>0</v>
      </c>
    </row>
    <row r="908" spans="1:17">
      <c r="A908" s="138" t="s">
        <v>8298</v>
      </c>
      <c r="B908" s="199" t="s">
        <v>8299</v>
      </c>
      <c r="C908" s="138" t="s">
        <v>8300</v>
      </c>
      <c r="D908" s="139" t="s">
        <v>3986</v>
      </c>
      <c r="E908" s="140" t="s">
        <v>3966</v>
      </c>
      <c r="H908" s="14">
        <v>3</v>
      </c>
      <c r="K908" s="81" t="s">
        <v>3891</v>
      </c>
      <c r="L908" s="168">
        <v>586.35720000000003</v>
      </c>
      <c r="M908" s="62">
        <f t="shared" si="50"/>
        <v>586.35720000000003</v>
      </c>
      <c r="O908" s="64">
        <f t="shared" si="49"/>
        <v>0</v>
      </c>
    </row>
    <row r="909" spans="1:17">
      <c r="A909" s="138" t="s">
        <v>8301</v>
      </c>
      <c r="B909" s="199" t="s">
        <v>8302</v>
      </c>
      <c r="C909" s="138" t="s">
        <v>8303</v>
      </c>
      <c r="D909" s="139" t="s">
        <v>3986</v>
      </c>
      <c r="E909" s="140" t="s">
        <v>3968</v>
      </c>
      <c r="H909" s="14">
        <v>3</v>
      </c>
      <c r="K909" s="81" t="s">
        <v>3891</v>
      </c>
      <c r="L909" s="168">
        <v>239.79384000000007</v>
      </c>
      <c r="M909" s="62">
        <f t="shared" si="50"/>
        <v>239.79384000000007</v>
      </c>
      <c r="O909" s="64">
        <f t="shared" si="49"/>
        <v>0</v>
      </c>
    </row>
    <row r="910" spans="1:17">
      <c r="A910" s="138" t="s">
        <v>8304</v>
      </c>
      <c r="B910" s="199" t="s">
        <v>8305</v>
      </c>
      <c r="C910" s="138" t="s">
        <v>8306</v>
      </c>
      <c r="D910" s="139" t="s">
        <v>3986</v>
      </c>
      <c r="E910" s="140" t="s">
        <v>3969</v>
      </c>
      <c r="H910" s="14">
        <v>3</v>
      </c>
      <c r="K910" s="81" t="s">
        <v>3891</v>
      </c>
      <c r="L910" s="168">
        <v>577.60560000000009</v>
      </c>
      <c r="M910" s="62">
        <f t="shared" si="50"/>
        <v>577.60560000000009</v>
      </c>
      <c r="O910" s="64">
        <f t="shared" si="49"/>
        <v>0</v>
      </c>
    </row>
    <row r="911" spans="1:17">
      <c r="A911" s="138" t="s">
        <v>874</v>
      </c>
      <c r="B911" s="199" t="s">
        <v>8253</v>
      </c>
      <c r="C911" s="138" t="s">
        <v>8080</v>
      </c>
      <c r="D911" s="139" t="s">
        <v>3986</v>
      </c>
      <c r="E911" s="142" t="s">
        <v>3970</v>
      </c>
      <c r="F911" s="70"/>
      <c r="G911" s="70"/>
      <c r="H911" s="81">
        <v>3</v>
      </c>
      <c r="I911" s="81"/>
      <c r="J911" s="118"/>
      <c r="K911" s="81" t="s">
        <v>3891</v>
      </c>
      <c r="L911" s="168">
        <v>833.15232000000003</v>
      </c>
      <c r="M911" s="62">
        <f t="shared" si="50"/>
        <v>833.15232000000003</v>
      </c>
      <c r="N911" s="143"/>
      <c r="O911" s="64">
        <f t="shared" si="49"/>
        <v>0</v>
      </c>
      <c r="P911" s="143"/>
      <c r="Q911" s="143"/>
    </row>
    <row r="912" spans="1:17">
      <c r="A912" s="138" t="s">
        <v>875</v>
      </c>
      <c r="B912" s="199" t="s">
        <v>8254</v>
      </c>
      <c r="C912" s="138" t="s">
        <v>8081</v>
      </c>
      <c r="D912" s="139" t="s">
        <v>3986</v>
      </c>
      <c r="E912" s="142" t="s">
        <v>3971</v>
      </c>
      <c r="F912" s="70"/>
      <c r="G912" s="70"/>
      <c r="H912" s="81">
        <v>3</v>
      </c>
      <c r="I912" s="81"/>
      <c r="J912" s="118"/>
      <c r="K912" s="81" t="s">
        <v>3891</v>
      </c>
      <c r="L912" s="168">
        <v>833.15232000000003</v>
      </c>
      <c r="M912" s="62">
        <f t="shared" si="50"/>
        <v>833.15232000000003</v>
      </c>
      <c r="N912" s="143"/>
      <c r="O912" s="64">
        <f t="shared" si="49"/>
        <v>0</v>
      </c>
      <c r="P912" s="143"/>
      <c r="Q912" s="143"/>
    </row>
    <row r="913" spans="1:17">
      <c r="A913" s="138" t="s">
        <v>876</v>
      </c>
      <c r="B913" s="199" t="s">
        <v>8255</v>
      </c>
      <c r="C913" s="138" t="s">
        <v>8082</v>
      </c>
      <c r="D913" s="139" t="s">
        <v>3986</v>
      </c>
      <c r="E913" s="142" t="s">
        <v>3972</v>
      </c>
      <c r="F913" s="70"/>
      <c r="G913" s="70"/>
      <c r="H913" s="81">
        <v>3</v>
      </c>
      <c r="I913" s="81"/>
      <c r="J913" s="118"/>
      <c r="K913" s="81" t="s">
        <v>3891</v>
      </c>
      <c r="L913" s="168">
        <v>833.15232000000003</v>
      </c>
      <c r="M913" s="62">
        <f t="shared" si="50"/>
        <v>833.15232000000003</v>
      </c>
      <c r="N913" s="143"/>
      <c r="O913" s="64">
        <f t="shared" si="49"/>
        <v>0</v>
      </c>
      <c r="P913" s="143"/>
      <c r="Q913" s="143"/>
    </row>
    <row r="914" spans="1:17">
      <c r="A914" s="138" t="s">
        <v>877</v>
      </c>
      <c r="B914" s="199" t="s">
        <v>8256</v>
      </c>
      <c r="C914" s="138" t="s">
        <v>8083</v>
      </c>
      <c r="D914" s="141" t="s">
        <v>3986</v>
      </c>
      <c r="E914" s="142" t="s">
        <v>3973</v>
      </c>
      <c r="F914" s="70"/>
      <c r="G914" s="70"/>
      <c r="H914" s="81">
        <v>3</v>
      </c>
      <c r="I914" s="81"/>
      <c r="J914" s="118"/>
      <c r="K914" s="81" t="s">
        <v>3891</v>
      </c>
      <c r="L914" s="168">
        <v>833.15232000000003</v>
      </c>
      <c r="M914" s="62">
        <f t="shared" si="50"/>
        <v>833.15232000000003</v>
      </c>
      <c r="N914" s="143"/>
      <c r="O914" s="64">
        <f t="shared" si="49"/>
        <v>0</v>
      </c>
      <c r="P914" s="143"/>
      <c r="Q914" s="143"/>
    </row>
    <row r="915" spans="1:17" s="83" customFormat="1">
      <c r="A915" s="138" t="s">
        <v>878</v>
      </c>
      <c r="B915" s="199" t="s">
        <v>8257</v>
      </c>
      <c r="C915" s="138" t="s">
        <v>8084</v>
      </c>
      <c r="D915" s="138" t="s">
        <v>3986</v>
      </c>
      <c r="E915" s="142" t="s">
        <v>3984</v>
      </c>
      <c r="F915" s="70"/>
      <c r="G915" s="70"/>
      <c r="H915" s="81">
        <v>3</v>
      </c>
      <c r="I915" s="81"/>
      <c r="J915" s="118"/>
      <c r="K915" s="81" t="s">
        <v>3891</v>
      </c>
      <c r="L915" s="168">
        <v>833.15232000000003</v>
      </c>
      <c r="M915" s="62">
        <f t="shared" si="50"/>
        <v>833.15232000000003</v>
      </c>
      <c r="N915" s="143"/>
      <c r="O915" s="64">
        <f t="shared" si="49"/>
        <v>0</v>
      </c>
      <c r="P915" s="143"/>
      <c r="Q915" s="143"/>
    </row>
    <row r="916" spans="1:17" s="83" customFormat="1">
      <c r="A916" s="138" t="s">
        <v>879</v>
      </c>
      <c r="B916" s="199" t="s">
        <v>8258</v>
      </c>
      <c r="C916" s="138" t="s">
        <v>8085</v>
      </c>
      <c r="D916" s="138" t="s">
        <v>3986</v>
      </c>
      <c r="E916" s="142" t="s">
        <v>3974</v>
      </c>
      <c r="F916" s="70"/>
      <c r="G916" s="70"/>
      <c r="H916" s="81">
        <v>3</v>
      </c>
      <c r="I916" s="81"/>
      <c r="J916" s="118"/>
      <c r="K916" s="81" t="s">
        <v>3891</v>
      </c>
      <c r="L916" s="168">
        <v>1167.4634400000002</v>
      </c>
      <c r="M916" s="62">
        <f t="shared" si="50"/>
        <v>1167.4634400000002</v>
      </c>
      <c r="N916" s="143"/>
      <c r="O916" s="64">
        <f t="shared" si="49"/>
        <v>0</v>
      </c>
      <c r="P916" s="143"/>
      <c r="Q916" s="143"/>
    </row>
    <row r="917" spans="1:17" s="83" customFormat="1">
      <c r="A917" s="138"/>
      <c r="B917" s="199" t="s">
        <v>8259</v>
      </c>
      <c r="C917" s="138" t="s">
        <v>8086</v>
      </c>
      <c r="D917" s="138" t="s">
        <v>3986</v>
      </c>
      <c r="E917" s="142" t="s">
        <v>3975</v>
      </c>
      <c r="F917" s="70"/>
      <c r="G917" s="70"/>
      <c r="H917" s="81">
        <v>3</v>
      </c>
      <c r="I917" s="81"/>
      <c r="J917" s="118"/>
      <c r="K917" s="81" t="s">
        <v>3891</v>
      </c>
      <c r="L917" s="168">
        <v>1167.4634400000002</v>
      </c>
      <c r="M917" s="62">
        <f t="shared" si="50"/>
        <v>1167.4634400000002</v>
      </c>
      <c r="N917" s="143"/>
      <c r="O917" s="64">
        <f t="shared" si="49"/>
        <v>0</v>
      </c>
      <c r="P917" s="143"/>
      <c r="Q917" s="143"/>
    </row>
    <row r="918" spans="1:17" s="83" customFormat="1">
      <c r="A918" s="138" t="s">
        <v>880</v>
      </c>
      <c r="B918" s="199" t="s">
        <v>8260</v>
      </c>
      <c r="C918" s="138" t="s">
        <v>8087</v>
      </c>
      <c r="D918" s="138" t="s">
        <v>3986</v>
      </c>
      <c r="E918" s="142" t="s">
        <v>3976</v>
      </c>
      <c r="F918" s="70"/>
      <c r="G918" s="70"/>
      <c r="H918" s="81">
        <v>3</v>
      </c>
      <c r="I918" s="81"/>
      <c r="J918" s="118"/>
      <c r="K918" s="144" t="s">
        <v>5331</v>
      </c>
      <c r="L918" s="168">
        <v>1167.4634400000002</v>
      </c>
      <c r="M918" s="62">
        <f t="shared" si="50"/>
        <v>1167.4634400000002</v>
      </c>
      <c r="N918" s="143"/>
      <c r="O918" s="64">
        <f t="shared" si="49"/>
        <v>0</v>
      </c>
      <c r="P918" s="143"/>
      <c r="Q918" s="143"/>
    </row>
    <row r="919" spans="1:17" s="83" customFormat="1">
      <c r="A919" s="138" t="s">
        <v>881</v>
      </c>
      <c r="B919" s="199" t="s">
        <v>8261</v>
      </c>
      <c r="C919" s="138" t="s">
        <v>8088</v>
      </c>
      <c r="D919" s="138" t="s">
        <v>3986</v>
      </c>
      <c r="E919" s="142" t="s">
        <v>3977</v>
      </c>
      <c r="F919" s="70"/>
      <c r="G919" s="70"/>
      <c r="H919" s="81">
        <v>3</v>
      </c>
      <c r="I919" s="81"/>
      <c r="J919" s="118"/>
      <c r="K919" s="81" t="s">
        <v>3891</v>
      </c>
      <c r="L919" s="168">
        <v>1167.4634400000002</v>
      </c>
      <c r="M919" s="62">
        <f t="shared" si="50"/>
        <v>1167.4634400000002</v>
      </c>
      <c r="N919" s="143"/>
      <c r="O919" s="64">
        <f t="shared" si="49"/>
        <v>0</v>
      </c>
      <c r="P919" s="143"/>
      <c r="Q919" s="143"/>
    </row>
    <row r="920" spans="1:17" s="83" customFormat="1">
      <c r="A920" s="138" t="s">
        <v>882</v>
      </c>
      <c r="B920" s="199" t="s">
        <v>8262</v>
      </c>
      <c r="C920" s="138" t="s">
        <v>8089</v>
      </c>
      <c r="D920" s="142"/>
      <c r="E920" s="142" t="s">
        <v>3985</v>
      </c>
      <c r="F920" s="70"/>
      <c r="G920" s="70"/>
      <c r="H920" s="81">
        <v>3</v>
      </c>
      <c r="I920" s="81"/>
      <c r="J920" s="118"/>
      <c r="K920" s="81" t="s">
        <v>3891</v>
      </c>
      <c r="L920" s="168">
        <v>5334.9753600000013</v>
      </c>
      <c r="M920" s="62">
        <f t="shared" si="50"/>
        <v>5334.9753600000013</v>
      </c>
      <c r="N920" s="143"/>
      <c r="O920" s="64">
        <f t="shared" si="49"/>
        <v>0</v>
      </c>
      <c r="P920" s="143"/>
      <c r="Q920" s="143"/>
    </row>
    <row r="921" spans="1:17" s="83" customFormat="1">
      <c r="A921" s="138" t="s">
        <v>883</v>
      </c>
      <c r="B921" s="199" t="s">
        <v>8263</v>
      </c>
      <c r="C921" s="138" t="s">
        <v>8090</v>
      </c>
      <c r="D921" s="142"/>
      <c r="E921" s="142" t="s">
        <v>3978</v>
      </c>
      <c r="F921" s="70"/>
      <c r="G921" s="70"/>
      <c r="H921" s="81">
        <v>3</v>
      </c>
      <c r="I921" s="81"/>
      <c r="J921" s="118"/>
      <c r="K921" s="81" t="s">
        <v>3891</v>
      </c>
      <c r="L921" s="168">
        <v>833.15232000000003</v>
      </c>
      <c r="M921" s="62">
        <f t="shared" si="50"/>
        <v>833.15232000000003</v>
      </c>
      <c r="N921" s="143"/>
      <c r="O921" s="64">
        <f t="shared" si="49"/>
        <v>0</v>
      </c>
      <c r="P921" s="143"/>
      <c r="Q921" s="143"/>
    </row>
    <row r="922" spans="1:17" s="83" customFormat="1">
      <c r="A922" s="138" t="s">
        <v>884</v>
      </c>
      <c r="B922" s="199" t="s">
        <v>8264</v>
      </c>
      <c r="C922" s="138" t="s">
        <v>8091</v>
      </c>
      <c r="D922" s="142"/>
      <c r="E922" s="142" t="s">
        <v>3979</v>
      </c>
      <c r="F922" s="70"/>
      <c r="G922" s="70"/>
      <c r="H922" s="81">
        <v>3</v>
      </c>
      <c r="I922" s="81"/>
      <c r="J922" s="118"/>
      <c r="K922" s="144" t="s">
        <v>5331</v>
      </c>
      <c r="L922" s="168">
        <v>1338.9948000000004</v>
      </c>
      <c r="M922" s="62">
        <f t="shared" si="50"/>
        <v>1338.9948000000004</v>
      </c>
      <c r="N922" s="143"/>
      <c r="O922" s="64">
        <f t="shared" si="49"/>
        <v>0</v>
      </c>
      <c r="P922" s="143"/>
      <c r="Q922" s="143"/>
    </row>
    <row r="923" spans="1:17" s="83" customFormat="1">
      <c r="A923" s="138" t="s">
        <v>885</v>
      </c>
      <c r="B923" s="199" t="s">
        <v>8265</v>
      </c>
      <c r="C923" s="138" t="s">
        <v>8092</v>
      </c>
      <c r="D923" s="142"/>
      <c r="E923" s="142" t="s">
        <v>3980</v>
      </c>
      <c r="F923" s="70"/>
      <c r="G923" s="70"/>
      <c r="H923" s="81">
        <v>3</v>
      </c>
      <c r="I923" s="81"/>
      <c r="J923" s="118"/>
      <c r="K923" s="81" t="s">
        <v>3891</v>
      </c>
      <c r="L923" s="168">
        <v>1338.9948000000004</v>
      </c>
      <c r="M923" s="62">
        <f t="shared" si="50"/>
        <v>1338.9948000000004</v>
      </c>
      <c r="N923" s="143"/>
      <c r="O923" s="64">
        <f t="shared" si="49"/>
        <v>0</v>
      </c>
      <c r="P923" s="143"/>
      <c r="Q923" s="143"/>
    </row>
    <row r="924" spans="1:17" s="83" customFormat="1">
      <c r="A924" s="138"/>
      <c r="B924" s="199" t="s">
        <v>8266</v>
      </c>
      <c r="C924" s="138" t="s">
        <v>8093</v>
      </c>
      <c r="D924" s="142"/>
      <c r="E924" s="142" t="s">
        <v>3981</v>
      </c>
      <c r="F924" s="70"/>
      <c r="G924" s="70"/>
      <c r="H924" s="81">
        <v>3</v>
      </c>
      <c r="I924" s="81"/>
      <c r="J924" s="118"/>
      <c r="K924" s="81" t="s">
        <v>3891</v>
      </c>
      <c r="L924" s="168">
        <v>1338.9948000000004</v>
      </c>
      <c r="M924" s="62">
        <f t="shared" si="50"/>
        <v>1338.9948000000004</v>
      </c>
      <c r="N924" s="143"/>
      <c r="O924" s="64">
        <f t="shared" si="49"/>
        <v>0</v>
      </c>
      <c r="P924" s="143"/>
      <c r="Q924" s="143"/>
    </row>
    <row r="925" spans="1:17" s="83" customFormat="1">
      <c r="A925" s="138"/>
      <c r="B925" s="199" t="s">
        <v>8267</v>
      </c>
      <c r="C925" s="138" t="s">
        <v>8094</v>
      </c>
      <c r="D925" s="142"/>
      <c r="E925" s="142" t="s">
        <v>3982</v>
      </c>
      <c r="F925" s="70"/>
      <c r="G925" s="70"/>
      <c r="H925" s="81">
        <v>3</v>
      </c>
      <c r="I925" s="81"/>
      <c r="J925" s="118"/>
      <c r="K925" s="144" t="s">
        <v>5331</v>
      </c>
      <c r="L925" s="168">
        <v>1167.4634400000002</v>
      </c>
      <c r="M925" s="62">
        <f t="shared" si="50"/>
        <v>1167.4634400000002</v>
      </c>
      <c r="N925" s="143"/>
      <c r="O925" s="64">
        <f t="shared" si="49"/>
        <v>0</v>
      </c>
      <c r="P925" s="143"/>
      <c r="Q925" s="143"/>
    </row>
    <row r="926" spans="1:17" s="35" customFormat="1">
      <c r="A926" s="185" t="s">
        <v>886</v>
      </c>
      <c r="B926" s="200" t="s">
        <v>8268</v>
      </c>
      <c r="C926" s="185" t="s">
        <v>8095</v>
      </c>
      <c r="D926" s="186"/>
      <c r="E926" s="186" t="s">
        <v>3983</v>
      </c>
      <c r="F926" s="37"/>
      <c r="G926" s="37"/>
      <c r="H926" s="38">
        <v>3</v>
      </c>
      <c r="I926" s="38"/>
      <c r="J926" s="187"/>
      <c r="K926" s="38" t="s">
        <v>3891</v>
      </c>
      <c r="L926" s="169">
        <v>1167.4634400000002</v>
      </c>
      <c r="M926" s="63">
        <f t="shared" si="50"/>
        <v>1167.4634400000002</v>
      </c>
      <c r="N926" s="86"/>
      <c r="O926" s="65">
        <f t="shared" si="49"/>
        <v>0</v>
      </c>
      <c r="P926" s="86"/>
      <c r="Q926" s="86"/>
    </row>
    <row r="927" spans="1:17" s="83" customFormat="1">
      <c r="A927" s="70"/>
      <c r="B927" s="125"/>
      <c r="C927" s="70"/>
      <c r="D927" s="70"/>
      <c r="E927" s="142"/>
      <c r="F927" s="70"/>
      <c r="G927" s="70"/>
      <c r="H927" s="81"/>
      <c r="I927" s="81"/>
      <c r="J927" s="118"/>
      <c r="K927" s="81"/>
      <c r="L927" s="168"/>
      <c r="M927" s="154"/>
      <c r="N927" s="143">
        <f>SUM(N5:N926)</f>
        <v>0</v>
      </c>
      <c r="O927" s="148">
        <f>SUM(O5:O926)</f>
        <v>0</v>
      </c>
      <c r="P927" s="143"/>
      <c r="Q927" s="143"/>
    </row>
    <row r="928" spans="1:17">
      <c r="E928" s="140"/>
    </row>
    <row r="929" spans="5:5">
      <c r="E929" s="140"/>
    </row>
    <row r="930" spans="5:5">
      <c r="E930" s="140"/>
    </row>
    <row r="931" spans="5:5">
      <c r="E931" s="140"/>
    </row>
  </sheetData>
  <autoFilter ref="A4:Q927">
    <sortState ref="A6:Q927">
      <sortCondition ref="I4:I927"/>
    </sortState>
  </autoFilter>
  <mergeCells count="14">
    <mergeCell ref="G3:G4"/>
    <mergeCell ref="F3:F4"/>
    <mergeCell ref="B3:B4"/>
    <mergeCell ref="O3:O4"/>
    <mergeCell ref="K3:K4"/>
    <mergeCell ref="J3:J4"/>
    <mergeCell ref="I3:I4"/>
    <mergeCell ref="H3:H4"/>
    <mergeCell ref="N3:N4"/>
    <mergeCell ref="C3:C4"/>
    <mergeCell ref="A1:D1"/>
    <mergeCell ref="E3:E4"/>
    <mergeCell ref="D3:D4"/>
    <mergeCell ref="A3:A4"/>
  </mergeCells>
  <hyperlinks>
    <hyperlink ref="A1:D1" location="'Титульный лист'!A1" display="&lt;= Вернуться на главную страницу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Q324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sqref="A1:A1048576"/>
    </sheetView>
  </sheetViews>
  <sheetFormatPr defaultRowHeight="12.75"/>
  <cols>
    <col min="1" max="1" width="11" style="74" hidden="1" customWidth="1"/>
    <col min="2" max="2" width="13.5703125" style="105" customWidth="1"/>
    <col min="3" max="3" width="47.42578125" style="12" customWidth="1"/>
    <col min="4" max="4" width="25.28515625" style="12" customWidth="1"/>
    <col min="5" max="5" width="9.28515625" style="14" customWidth="1"/>
    <col min="6" max="6" width="17.28515625" style="12" customWidth="1"/>
    <col min="7" max="7" width="11.28515625" style="14" customWidth="1"/>
    <col min="8" max="8" width="14.42578125" style="14" customWidth="1"/>
    <col min="9" max="9" width="15.5703125" style="14" customWidth="1"/>
    <col min="10" max="10" width="14.5703125" style="14" customWidth="1"/>
    <col min="11" max="11" width="15.42578125" style="12" customWidth="1"/>
    <col min="12" max="12" width="15.28515625" style="168" customWidth="1"/>
    <col min="13" max="13" width="13.140625" style="62" customWidth="1"/>
    <col min="14" max="14" width="10" style="62" customWidth="1"/>
    <col min="15" max="15" width="12.28515625" style="62" customWidth="1"/>
    <col min="16" max="16" width="21" style="78" customWidth="1"/>
    <col min="17" max="17" width="19.28515625" style="78" customWidth="1"/>
    <col min="18" max="43" width="9.140625" style="2"/>
  </cols>
  <sheetData>
    <row r="1" spans="1:43" ht="15.75" customHeight="1">
      <c r="B1" s="238" t="s">
        <v>5337</v>
      </c>
      <c r="C1" s="238"/>
      <c r="D1" s="195"/>
      <c r="E1" s="195"/>
      <c r="F1" s="11"/>
      <c r="G1" s="11"/>
      <c r="H1" s="73"/>
      <c r="I1" s="74"/>
      <c r="J1" s="74"/>
      <c r="K1" s="157"/>
      <c r="L1" s="182"/>
      <c r="M1" s="64"/>
      <c r="N1" s="53"/>
      <c r="O1" s="53"/>
      <c r="P1"/>
      <c r="Q1"/>
    </row>
    <row r="2" spans="1:43" s="83" customFormat="1" ht="9" customHeight="1" thickBot="1">
      <c r="A2" s="74"/>
      <c r="B2" s="125"/>
      <c r="C2" s="70"/>
      <c r="D2" s="70"/>
      <c r="E2" s="81"/>
      <c r="F2" s="70"/>
      <c r="G2" s="81"/>
      <c r="H2" s="81"/>
      <c r="I2" s="81"/>
      <c r="J2" s="81"/>
      <c r="K2" s="70"/>
      <c r="L2" s="168"/>
      <c r="M2" s="154"/>
      <c r="N2" s="154"/>
      <c r="O2" s="189"/>
      <c r="P2" s="80"/>
      <c r="Q2" s="80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</row>
    <row r="3" spans="1:43" s="17" customFormat="1" ht="38.25" customHeight="1">
      <c r="A3" s="248" t="s">
        <v>2325</v>
      </c>
      <c r="B3" s="252" t="s">
        <v>5381</v>
      </c>
      <c r="C3" s="250" t="s">
        <v>2326</v>
      </c>
      <c r="D3" s="236" t="s">
        <v>2328</v>
      </c>
      <c r="E3" s="227" t="s">
        <v>5375</v>
      </c>
      <c r="F3" s="236" t="s">
        <v>2327</v>
      </c>
      <c r="G3" s="227" t="s">
        <v>2330</v>
      </c>
      <c r="H3" s="227" t="s">
        <v>4571</v>
      </c>
      <c r="I3" s="236" t="s">
        <v>4579</v>
      </c>
      <c r="J3" s="227" t="s">
        <v>4580</v>
      </c>
      <c r="K3" s="244" t="s">
        <v>4570</v>
      </c>
      <c r="L3" s="57" t="s">
        <v>4039</v>
      </c>
      <c r="M3" s="57" t="s">
        <v>4040</v>
      </c>
      <c r="N3" s="242" t="s">
        <v>4042</v>
      </c>
      <c r="O3" s="242" t="s">
        <v>4159</v>
      </c>
      <c r="P3" s="58" t="s">
        <v>4175</v>
      </c>
      <c r="Q3" s="59" t="s">
        <v>4043</v>
      </c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</row>
    <row r="4" spans="1:43" ht="12.75" customHeight="1" thickBot="1">
      <c r="A4" s="249"/>
      <c r="B4" s="253"/>
      <c r="C4" s="251"/>
      <c r="D4" s="237"/>
      <c r="E4" s="228"/>
      <c r="F4" s="237"/>
      <c r="G4" s="228"/>
      <c r="H4" s="228"/>
      <c r="I4" s="237"/>
      <c r="J4" s="228"/>
      <c r="K4" s="245"/>
      <c r="L4" s="95" t="s">
        <v>4041</v>
      </c>
      <c r="M4" s="45">
        <f>'Титульный лист'!K24</f>
        <v>0</v>
      </c>
      <c r="N4" s="243"/>
      <c r="O4" s="243"/>
      <c r="P4" s="60">
        <f>N324</f>
        <v>0</v>
      </c>
      <c r="Q4" s="61">
        <f>O324</f>
        <v>0</v>
      </c>
    </row>
    <row r="5" spans="1:43" s="2" customFormat="1">
      <c r="A5" s="7" t="s">
        <v>6758</v>
      </c>
      <c r="B5" s="102" t="s">
        <v>6406</v>
      </c>
      <c r="C5" s="9" t="s">
        <v>4703</v>
      </c>
      <c r="D5" s="13" t="s">
        <v>4227</v>
      </c>
      <c r="E5" s="52" t="s">
        <v>5376</v>
      </c>
      <c r="F5" s="12" t="s">
        <v>4230</v>
      </c>
      <c r="G5" s="14">
        <v>130</v>
      </c>
      <c r="H5" s="14">
        <v>65</v>
      </c>
      <c r="I5" s="15" t="s">
        <v>4578</v>
      </c>
      <c r="J5" s="52">
        <v>220</v>
      </c>
      <c r="K5" s="12"/>
      <c r="L5" s="168">
        <v>10826.701600000002</v>
      </c>
      <c r="M5" s="62">
        <f t="shared" ref="M5:M68" si="0">L5-L5*M$4</f>
        <v>10826.701600000002</v>
      </c>
      <c r="N5" s="62"/>
      <c r="O5" s="62">
        <f t="shared" ref="O5:O68" si="1">M5*N5</f>
        <v>0</v>
      </c>
      <c r="P5" s="78"/>
      <c r="Q5" s="78"/>
    </row>
    <row r="6" spans="1:43" s="2" customFormat="1">
      <c r="A6" s="7" t="s">
        <v>6783</v>
      </c>
      <c r="B6" s="102" t="s">
        <v>6433</v>
      </c>
      <c r="C6" s="9" t="s">
        <v>4694</v>
      </c>
      <c r="D6" s="13" t="s">
        <v>4227</v>
      </c>
      <c r="E6" s="52" t="s">
        <v>5376</v>
      </c>
      <c r="F6" s="12" t="s">
        <v>4252</v>
      </c>
      <c r="G6" s="14">
        <v>90</v>
      </c>
      <c r="H6" s="14">
        <v>45</v>
      </c>
      <c r="I6" s="15" t="s">
        <v>4578</v>
      </c>
      <c r="J6" s="52">
        <v>220</v>
      </c>
      <c r="K6" s="12"/>
      <c r="L6" s="168">
        <v>8086.4784000000009</v>
      </c>
      <c r="M6" s="62">
        <f t="shared" si="0"/>
        <v>8086.4784000000009</v>
      </c>
      <c r="N6" s="62"/>
      <c r="O6" s="62">
        <f t="shared" si="1"/>
        <v>0</v>
      </c>
      <c r="P6" s="78"/>
      <c r="Q6" s="78"/>
    </row>
    <row r="7" spans="1:43" s="2" customFormat="1">
      <c r="A7" s="7" t="s">
        <v>6777</v>
      </c>
      <c r="B7" s="101" t="s">
        <v>6427</v>
      </c>
      <c r="C7" s="13" t="s">
        <v>4677</v>
      </c>
      <c r="D7" s="113" t="s">
        <v>4227</v>
      </c>
      <c r="E7" s="51" t="s">
        <v>5376</v>
      </c>
      <c r="F7" s="114" t="s">
        <v>4248</v>
      </c>
      <c r="G7" s="55">
        <v>65</v>
      </c>
      <c r="H7" s="55">
        <v>30</v>
      </c>
      <c r="I7" s="115" t="s">
        <v>4578</v>
      </c>
      <c r="J7" s="51">
        <v>220</v>
      </c>
      <c r="K7" s="114"/>
      <c r="L7" s="188">
        <v>7069.3480000000009</v>
      </c>
      <c r="M7" s="62">
        <f t="shared" si="0"/>
        <v>7069.3480000000009</v>
      </c>
      <c r="N7" s="190"/>
      <c r="O7" s="62">
        <f t="shared" si="1"/>
        <v>0</v>
      </c>
      <c r="P7" s="116"/>
      <c r="Q7" s="116"/>
    </row>
    <row r="8" spans="1:43" s="2" customFormat="1">
      <c r="A8" s="7" t="s">
        <v>6770</v>
      </c>
      <c r="B8" s="102" t="s">
        <v>6420</v>
      </c>
      <c r="C8" s="9" t="s">
        <v>4661</v>
      </c>
      <c r="D8" s="113" t="s">
        <v>4227</v>
      </c>
      <c r="E8" s="51" t="s">
        <v>5376</v>
      </c>
      <c r="F8" s="114" t="s">
        <v>4241</v>
      </c>
      <c r="G8" s="55">
        <v>40</v>
      </c>
      <c r="H8" s="55">
        <v>18.5</v>
      </c>
      <c r="I8" s="115" t="s">
        <v>4578</v>
      </c>
      <c r="J8" s="51">
        <v>220</v>
      </c>
      <c r="K8" s="114"/>
      <c r="L8" s="188">
        <v>2652.7072000000007</v>
      </c>
      <c r="M8" s="62">
        <f t="shared" si="0"/>
        <v>2652.7072000000007</v>
      </c>
      <c r="N8" s="190"/>
      <c r="O8" s="62">
        <f t="shared" si="1"/>
        <v>0</v>
      </c>
      <c r="P8" s="116"/>
      <c r="Q8" s="116"/>
    </row>
    <row r="9" spans="1:43" s="2" customFormat="1">
      <c r="A9" s="7" t="s">
        <v>6782</v>
      </c>
      <c r="B9" s="102" t="s">
        <v>6432</v>
      </c>
      <c r="C9" s="9" t="s">
        <v>4619</v>
      </c>
      <c r="D9" s="113" t="s">
        <v>4227</v>
      </c>
      <c r="E9" s="51" t="s">
        <v>5376</v>
      </c>
      <c r="F9" s="114" t="s">
        <v>4529</v>
      </c>
      <c r="G9" s="55">
        <v>9</v>
      </c>
      <c r="H9" s="55">
        <v>4</v>
      </c>
      <c r="I9" s="115" t="s">
        <v>4578</v>
      </c>
      <c r="J9" s="51">
        <v>220</v>
      </c>
      <c r="K9" s="114"/>
      <c r="L9" s="188">
        <v>999.62720000000002</v>
      </c>
      <c r="M9" s="62">
        <f t="shared" si="0"/>
        <v>999.62720000000002</v>
      </c>
      <c r="N9" s="190"/>
      <c r="O9" s="62">
        <f t="shared" si="1"/>
        <v>0</v>
      </c>
      <c r="P9" s="116"/>
      <c r="Q9" s="116"/>
    </row>
    <row r="10" spans="1:43" s="2" customFormat="1">
      <c r="A10" s="7" t="s">
        <v>6757</v>
      </c>
      <c r="B10" s="102" t="s">
        <v>6405</v>
      </c>
      <c r="C10" s="9" t="s">
        <v>4627</v>
      </c>
      <c r="D10" s="113" t="s">
        <v>4227</v>
      </c>
      <c r="E10" s="51" t="s">
        <v>5376</v>
      </c>
      <c r="F10" s="114" t="s">
        <v>4229</v>
      </c>
      <c r="G10" s="55">
        <v>12</v>
      </c>
      <c r="H10" s="55">
        <v>5.5</v>
      </c>
      <c r="I10" s="115" t="s">
        <v>4578</v>
      </c>
      <c r="J10" s="51">
        <v>220</v>
      </c>
      <c r="K10" s="114"/>
      <c r="L10" s="188">
        <v>1048.2472</v>
      </c>
      <c r="M10" s="62">
        <f t="shared" si="0"/>
        <v>1048.2472</v>
      </c>
      <c r="N10" s="190"/>
      <c r="O10" s="62">
        <f t="shared" si="1"/>
        <v>0</v>
      </c>
      <c r="P10" s="116"/>
      <c r="Q10" s="116"/>
    </row>
    <row r="11" spans="1:43" s="2" customFormat="1">
      <c r="A11" s="7" t="s">
        <v>6760</v>
      </c>
      <c r="B11" s="102" t="s">
        <v>6408</v>
      </c>
      <c r="C11" s="9" t="s">
        <v>4635</v>
      </c>
      <c r="D11" s="13" t="s">
        <v>4227</v>
      </c>
      <c r="E11" s="52" t="s">
        <v>5376</v>
      </c>
      <c r="F11" s="12" t="s">
        <v>4232</v>
      </c>
      <c r="G11" s="14">
        <v>18</v>
      </c>
      <c r="H11" s="14">
        <v>7.5</v>
      </c>
      <c r="I11" s="15" t="s">
        <v>4578</v>
      </c>
      <c r="J11" s="52">
        <v>220</v>
      </c>
      <c r="K11" s="12"/>
      <c r="L11" s="168">
        <v>1157.1560000000002</v>
      </c>
      <c r="M11" s="62">
        <f t="shared" si="0"/>
        <v>1157.1560000000002</v>
      </c>
      <c r="N11" s="62"/>
      <c r="O11" s="62">
        <f t="shared" si="1"/>
        <v>0</v>
      </c>
      <c r="P11" s="78"/>
      <c r="Q11" s="78"/>
    </row>
    <row r="12" spans="1:43" s="2" customFormat="1">
      <c r="A12" s="7" t="s">
        <v>6773</v>
      </c>
      <c r="B12" s="101" t="s">
        <v>6423</v>
      </c>
      <c r="C12" s="9" t="s">
        <v>4669</v>
      </c>
      <c r="D12" s="13" t="s">
        <v>4227</v>
      </c>
      <c r="E12" s="52" t="s">
        <v>5376</v>
      </c>
      <c r="F12" s="12" t="s">
        <v>4244</v>
      </c>
      <c r="G12" s="14">
        <v>50</v>
      </c>
      <c r="H12" s="14">
        <v>22</v>
      </c>
      <c r="I12" s="15" t="s">
        <v>4578</v>
      </c>
      <c r="J12" s="52">
        <v>220</v>
      </c>
      <c r="K12" s="12"/>
      <c r="L12" s="168">
        <v>3428.6824000000001</v>
      </c>
      <c r="M12" s="62">
        <f t="shared" si="0"/>
        <v>3428.6824000000001</v>
      </c>
      <c r="N12" s="62"/>
      <c r="O12" s="62">
        <f t="shared" si="1"/>
        <v>0</v>
      </c>
      <c r="P12" s="78"/>
      <c r="Q12" s="78"/>
    </row>
    <row r="13" spans="1:43" s="2" customFormat="1">
      <c r="A13" s="7" t="s">
        <v>6780</v>
      </c>
      <c r="B13" s="101" t="s">
        <v>6430</v>
      </c>
      <c r="C13" s="13" t="s">
        <v>4741</v>
      </c>
      <c r="D13" s="13" t="s">
        <v>4227</v>
      </c>
      <c r="E13" s="52" t="s">
        <v>5376</v>
      </c>
      <c r="F13" s="12" t="s">
        <v>4251</v>
      </c>
      <c r="G13" s="14">
        <v>800</v>
      </c>
      <c r="H13" s="14">
        <v>440</v>
      </c>
      <c r="I13" s="15" t="s">
        <v>4578</v>
      </c>
      <c r="J13" s="52">
        <v>220</v>
      </c>
      <c r="K13" s="12"/>
      <c r="L13" s="168">
        <v>109033.26720000002</v>
      </c>
      <c r="M13" s="62">
        <f t="shared" si="0"/>
        <v>109033.26720000002</v>
      </c>
      <c r="N13" s="62"/>
      <c r="O13" s="62">
        <f t="shared" si="1"/>
        <v>0</v>
      </c>
      <c r="P13" s="78"/>
      <c r="Q13" s="78"/>
    </row>
    <row r="14" spans="1:43" s="2" customFormat="1">
      <c r="A14" s="7" t="s">
        <v>6776</v>
      </c>
      <c r="B14" s="101" t="s">
        <v>6426</v>
      </c>
      <c r="C14" s="9" t="s">
        <v>4736</v>
      </c>
      <c r="D14" s="13" t="s">
        <v>4227</v>
      </c>
      <c r="E14" s="52" t="s">
        <v>5376</v>
      </c>
      <c r="F14" s="12" t="s">
        <v>4247</v>
      </c>
      <c r="G14" s="14">
        <v>630</v>
      </c>
      <c r="H14" s="14">
        <v>330</v>
      </c>
      <c r="I14" s="15" t="s">
        <v>4578</v>
      </c>
      <c r="J14" s="52">
        <v>220</v>
      </c>
      <c r="K14" s="12"/>
      <c r="L14" s="168">
        <v>80508.885600000009</v>
      </c>
      <c r="M14" s="62">
        <f t="shared" si="0"/>
        <v>80508.885600000009</v>
      </c>
      <c r="N14" s="62"/>
      <c r="O14" s="62">
        <f t="shared" si="1"/>
        <v>0</v>
      </c>
      <c r="P14" s="78"/>
      <c r="Q14" s="78"/>
    </row>
    <row r="15" spans="1:43" s="2" customFormat="1">
      <c r="A15" s="7" t="s">
        <v>6764</v>
      </c>
      <c r="B15" s="102" t="s">
        <v>6412</v>
      </c>
      <c r="C15" s="9" t="s">
        <v>4714</v>
      </c>
      <c r="D15" s="13" t="s">
        <v>4227</v>
      </c>
      <c r="E15" s="52" t="s">
        <v>5376</v>
      </c>
      <c r="F15" s="12" t="s">
        <v>4236</v>
      </c>
      <c r="G15" s="14">
        <v>220</v>
      </c>
      <c r="H15" s="14">
        <v>100</v>
      </c>
      <c r="I15" s="15" t="s">
        <v>4578</v>
      </c>
      <c r="J15" s="52">
        <v>220</v>
      </c>
      <c r="K15" s="12"/>
      <c r="L15" s="168">
        <v>22761.939200000004</v>
      </c>
      <c r="M15" s="62">
        <f t="shared" si="0"/>
        <v>22761.939200000004</v>
      </c>
      <c r="N15" s="62"/>
      <c r="O15" s="62">
        <f t="shared" si="1"/>
        <v>0</v>
      </c>
      <c r="P15" s="78"/>
      <c r="Q15" s="78"/>
    </row>
    <row r="16" spans="1:43">
      <c r="A16" s="7" t="s">
        <v>6762</v>
      </c>
      <c r="B16" s="102" t="s">
        <v>6410</v>
      </c>
      <c r="C16" s="9" t="s">
        <v>4642</v>
      </c>
      <c r="D16" s="113" t="s">
        <v>4227</v>
      </c>
      <c r="E16" s="51" t="s">
        <v>5376</v>
      </c>
      <c r="F16" s="114" t="s">
        <v>4234</v>
      </c>
      <c r="G16" s="55">
        <v>22</v>
      </c>
      <c r="H16" s="55">
        <v>11</v>
      </c>
      <c r="I16" s="115" t="s">
        <v>4578</v>
      </c>
      <c r="J16" s="51">
        <v>220</v>
      </c>
      <c r="K16" s="114"/>
      <c r="L16" s="188">
        <v>1505.2752000000005</v>
      </c>
      <c r="M16" s="62">
        <f t="shared" si="0"/>
        <v>1505.2752000000005</v>
      </c>
      <c r="N16" s="190"/>
      <c r="O16" s="62">
        <f t="shared" si="1"/>
        <v>0</v>
      </c>
      <c r="P16" s="116"/>
      <c r="Q16" s="116"/>
    </row>
    <row r="17" spans="1:15">
      <c r="A17" s="7" t="s">
        <v>6768</v>
      </c>
      <c r="B17" s="102" t="s">
        <v>6418</v>
      </c>
      <c r="C17" s="9" t="s">
        <v>4650</v>
      </c>
      <c r="D17" s="13" t="s">
        <v>4227</v>
      </c>
      <c r="E17" s="52" t="s">
        <v>5376</v>
      </c>
      <c r="F17" s="12" t="s">
        <v>4239</v>
      </c>
      <c r="G17" s="14">
        <v>32</v>
      </c>
      <c r="H17" s="14">
        <v>15</v>
      </c>
      <c r="I17" s="15" t="s">
        <v>4578</v>
      </c>
      <c r="J17" s="52">
        <v>220</v>
      </c>
      <c r="L17" s="168">
        <v>1964.2480000000003</v>
      </c>
      <c r="M17" s="62">
        <f t="shared" si="0"/>
        <v>1964.2480000000003</v>
      </c>
      <c r="O17" s="62">
        <f t="shared" si="1"/>
        <v>0</v>
      </c>
    </row>
    <row r="18" spans="1:15">
      <c r="A18" s="7" t="s">
        <v>6778</v>
      </c>
      <c r="B18" s="102" t="s">
        <v>6428</v>
      </c>
      <c r="C18" s="9" t="s">
        <v>4688</v>
      </c>
      <c r="D18" s="13" t="s">
        <v>4227</v>
      </c>
      <c r="E18" s="52" t="s">
        <v>5376</v>
      </c>
      <c r="F18" s="12" t="s">
        <v>4249</v>
      </c>
      <c r="G18" s="14">
        <v>80</v>
      </c>
      <c r="H18" s="14">
        <v>37</v>
      </c>
      <c r="I18" s="15" t="s">
        <v>4578</v>
      </c>
      <c r="J18" s="52">
        <v>220</v>
      </c>
      <c r="L18" s="168">
        <v>7586.6648000000005</v>
      </c>
      <c r="M18" s="62">
        <f t="shared" si="0"/>
        <v>7586.6648000000005</v>
      </c>
      <c r="O18" s="62">
        <f t="shared" si="1"/>
        <v>0</v>
      </c>
    </row>
    <row r="19" spans="1:15">
      <c r="A19" s="7" t="s">
        <v>6744</v>
      </c>
      <c r="B19" s="101" t="s">
        <v>6389</v>
      </c>
      <c r="C19" s="13" t="s">
        <v>4817</v>
      </c>
      <c r="D19" s="13" t="s">
        <v>4219</v>
      </c>
      <c r="E19" s="52" t="s">
        <v>5377</v>
      </c>
      <c r="F19" s="12" t="s">
        <v>4515</v>
      </c>
      <c r="H19" s="52" t="s">
        <v>4505</v>
      </c>
      <c r="I19" s="111" t="s">
        <v>4578</v>
      </c>
      <c r="J19" s="14">
        <v>220</v>
      </c>
      <c r="K19" s="12" t="s">
        <v>4220</v>
      </c>
      <c r="L19" s="168">
        <v>12971.816000000003</v>
      </c>
      <c r="M19" s="62">
        <f t="shared" si="0"/>
        <v>12971.816000000003</v>
      </c>
      <c r="O19" s="62">
        <f t="shared" si="1"/>
        <v>0</v>
      </c>
    </row>
    <row r="20" spans="1:15">
      <c r="A20" s="7" t="s">
        <v>6747</v>
      </c>
      <c r="B20" s="102" t="s">
        <v>6392</v>
      </c>
      <c r="C20" s="9" t="s">
        <v>4820</v>
      </c>
      <c r="D20" s="13" t="s">
        <v>4219</v>
      </c>
      <c r="E20" s="52" t="s">
        <v>5377</v>
      </c>
      <c r="F20" s="12" t="s">
        <v>4518</v>
      </c>
      <c r="H20" s="52" t="s">
        <v>4508</v>
      </c>
      <c r="I20" s="111" t="s">
        <v>4578</v>
      </c>
      <c r="J20" s="14">
        <v>220</v>
      </c>
      <c r="K20" s="12" t="s">
        <v>4221</v>
      </c>
      <c r="L20" s="168">
        <v>3656.2240000000006</v>
      </c>
      <c r="M20" s="62">
        <f t="shared" si="0"/>
        <v>3656.2240000000006</v>
      </c>
      <c r="O20" s="62">
        <f t="shared" si="1"/>
        <v>0</v>
      </c>
    </row>
    <row r="21" spans="1:15">
      <c r="A21" s="7"/>
      <c r="B21" s="102" t="s">
        <v>6402</v>
      </c>
      <c r="C21" s="9" t="s">
        <v>6403</v>
      </c>
      <c r="D21" s="13" t="s">
        <v>4227</v>
      </c>
      <c r="E21" s="52" t="s">
        <v>5376</v>
      </c>
      <c r="F21" s="12" t="s">
        <v>4527</v>
      </c>
      <c r="G21" s="14">
        <v>110</v>
      </c>
      <c r="H21" s="14">
        <v>55</v>
      </c>
      <c r="I21" s="15" t="s">
        <v>4578</v>
      </c>
      <c r="J21" s="52">
        <v>220</v>
      </c>
      <c r="L21" s="168" t="s">
        <v>9146</v>
      </c>
      <c r="O21" s="62">
        <f t="shared" si="1"/>
        <v>0</v>
      </c>
    </row>
    <row r="22" spans="1:15">
      <c r="A22" s="7" t="s">
        <v>6765</v>
      </c>
      <c r="B22" s="135" t="s">
        <v>6415</v>
      </c>
      <c r="C22" s="36" t="s">
        <v>4718</v>
      </c>
      <c r="D22" s="13" t="s">
        <v>4227</v>
      </c>
      <c r="E22" s="52" t="s">
        <v>5376</v>
      </c>
      <c r="F22" s="12" t="s">
        <v>4527</v>
      </c>
      <c r="G22" s="14">
        <v>260</v>
      </c>
      <c r="H22" s="14">
        <v>132</v>
      </c>
      <c r="I22" s="15" t="s">
        <v>4578</v>
      </c>
      <c r="J22" s="52">
        <v>220</v>
      </c>
      <c r="L22" s="168">
        <v>24251.656000000006</v>
      </c>
      <c r="M22" s="62">
        <f t="shared" si="0"/>
        <v>24251.656000000006</v>
      </c>
      <c r="O22" s="62">
        <f t="shared" si="1"/>
        <v>0</v>
      </c>
    </row>
    <row r="23" spans="1:15">
      <c r="A23" s="7" t="s">
        <v>6766</v>
      </c>
      <c r="B23" s="103" t="s">
        <v>6416</v>
      </c>
      <c r="C23" s="13" t="s">
        <v>4723</v>
      </c>
      <c r="D23" s="13" t="s">
        <v>4227</v>
      </c>
      <c r="E23" s="52" t="s">
        <v>5376</v>
      </c>
      <c r="F23" s="12" t="s">
        <v>4237</v>
      </c>
      <c r="G23" s="14">
        <v>300</v>
      </c>
      <c r="H23" s="14">
        <v>160</v>
      </c>
      <c r="I23" s="15" t="s">
        <v>4577</v>
      </c>
      <c r="J23" s="52">
        <v>110</v>
      </c>
      <c r="L23" s="168">
        <v>47130.283200000013</v>
      </c>
      <c r="M23" s="62">
        <f t="shared" si="0"/>
        <v>47130.283200000013</v>
      </c>
      <c r="O23" s="62">
        <f t="shared" si="1"/>
        <v>0</v>
      </c>
    </row>
    <row r="24" spans="1:15">
      <c r="A24" s="7" t="s">
        <v>6781</v>
      </c>
      <c r="B24" s="103" t="s">
        <v>6431</v>
      </c>
      <c r="C24" s="13" t="s">
        <v>4618</v>
      </c>
      <c r="D24" s="13" t="s">
        <v>4227</v>
      </c>
      <c r="E24" s="52" t="s">
        <v>5376</v>
      </c>
      <c r="F24" s="12" t="s">
        <v>4528</v>
      </c>
      <c r="G24" s="14">
        <v>9</v>
      </c>
      <c r="H24" s="14">
        <v>4</v>
      </c>
      <c r="I24" s="15" t="s">
        <v>4577</v>
      </c>
      <c r="J24" s="52">
        <v>110</v>
      </c>
      <c r="L24" s="168">
        <v>1964.2480000000003</v>
      </c>
      <c r="M24" s="62">
        <f t="shared" si="0"/>
        <v>1964.2480000000003</v>
      </c>
      <c r="O24" s="62">
        <f t="shared" si="1"/>
        <v>0</v>
      </c>
    </row>
    <row r="25" spans="1:15">
      <c r="A25" s="7" t="s">
        <v>6756</v>
      </c>
      <c r="B25" s="103" t="s">
        <v>6404</v>
      </c>
      <c r="C25" s="13" t="s">
        <v>4626</v>
      </c>
      <c r="D25" s="13" t="s">
        <v>4227</v>
      </c>
      <c r="E25" s="52" t="s">
        <v>5376</v>
      </c>
      <c r="F25" s="12" t="s">
        <v>4228</v>
      </c>
      <c r="G25" s="14">
        <v>12</v>
      </c>
      <c r="H25" s="14">
        <v>5.5</v>
      </c>
      <c r="I25" s="15" t="s">
        <v>4577</v>
      </c>
      <c r="J25" s="52">
        <v>110</v>
      </c>
      <c r="L25" s="168">
        <v>2405.7176000000004</v>
      </c>
      <c r="M25" s="62">
        <f t="shared" si="0"/>
        <v>2405.7176000000004</v>
      </c>
      <c r="O25" s="62">
        <f t="shared" si="1"/>
        <v>0</v>
      </c>
    </row>
    <row r="26" spans="1:15">
      <c r="A26" s="7" t="s">
        <v>6759</v>
      </c>
      <c r="B26" s="103" t="s">
        <v>6407</v>
      </c>
      <c r="C26" s="13" t="s">
        <v>4634</v>
      </c>
      <c r="D26" s="13" t="s">
        <v>4227</v>
      </c>
      <c r="E26" s="52" t="s">
        <v>5376</v>
      </c>
      <c r="F26" s="12" t="s">
        <v>4231</v>
      </c>
      <c r="G26" s="14">
        <v>18</v>
      </c>
      <c r="H26" s="14">
        <v>7.5</v>
      </c>
      <c r="I26" s="15" t="s">
        <v>4577</v>
      </c>
      <c r="J26" s="52">
        <v>110</v>
      </c>
      <c r="L26" s="168">
        <v>2823.8496</v>
      </c>
      <c r="M26" s="62">
        <f t="shared" si="0"/>
        <v>2823.8496</v>
      </c>
      <c r="O26" s="62">
        <f t="shared" si="1"/>
        <v>0</v>
      </c>
    </row>
    <row r="27" spans="1:15">
      <c r="A27" s="7" t="s">
        <v>6761</v>
      </c>
      <c r="B27" s="103" t="s">
        <v>6409</v>
      </c>
      <c r="C27" s="13" t="s">
        <v>4641</v>
      </c>
      <c r="D27" s="13" t="s">
        <v>4227</v>
      </c>
      <c r="E27" s="52" t="s">
        <v>5376</v>
      </c>
      <c r="F27" s="12" t="s">
        <v>4233</v>
      </c>
      <c r="G27" s="14">
        <v>22</v>
      </c>
      <c r="H27" s="14">
        <v>11</v>
      </c>
      <c r="I27" s="15" t="s">
        <v>4577</v>
      </c>
      <c r="J27" s="52">
        <v>110</v>
      </c>
      <c r="L27" s="168">
        <v>2893.8624000000004</v>
      </c>
      <c r="M27" s="62">
        <f t="shared" si="0"/>
        <v>2893.8624000000004</v>
      </c>
      <c r="O27" s="62">
        <f t="shared" si="1"/>
        <v>0</v>
      </c>
    </row>
    <row r="28" spans="1:15">
      <c r="A28" s="7" t="s">
        <v>6767</v>
      </c>
      <c r="B28" s="101" t="s">
        <v>6417</v>
      </c>
      <c r="C28" s="13" t="s">
        <v>4649</v>
      </c>
      <c r="D28" s="13" t="s">
        <v>4227</v>
      </c>
      <c r="E28" s="52" t="s">
        <v>5376</v>
      </c>
      <c r="F28" s="12" t="s">
        <v>4238</v>
      </c>
      <c r="G28" s="14">
        <v>32</v>
      </c>
      <c r="H28" s="14">
        <v>15</v>
      </c>
      <c r="I28" s="15" t="s">
        <v>4577</v>
      </c>
      <c r="J28" s="52">
        <v>110</v>
      </c>
      <c r="L28" s="168">
        <v>3833.2008000000005</v>
      </c>
      <c r="M28" s="62">
        <f t="shared" si="0"/>
        <v>3833.2008000000005</v>
      </c>
      <c r="O28" s="62">
        <f t="shared" si="1"/>
        <v>0</v>
      </c>
    </row>
    <row r="29" spans="1:15">
      <c r="A29" s="7" t="s">
        <v>6769</v>
      </c>
      <c r="B29" s="103" t="s">
        <v>6419</v>
      </c>
      <c r="C29" s="13" t="s">
        <v>4660</v>
      </c>
      <c r="D29" s="13" t="s">
        <v>4227</v>
      </c>
      <c r="E29" s="52" t="s">
        <v>5376</v>
      </c>
      <c r="F29" s="12" t="s">
        <v>4240</v>
      </c>
      <c r="G29" s="14">
        <v>40</v>
      </c>
      <c r="H29" s="14">
        <v>18.5</v>
      </c>
      <c r="I29" s="15" t="s">
        <v>4577</v>
      </c>
      <c r="J29" s="52">
        <v>110</v>
      </c>
      <c r="L29" s="168">
        <v>6767.9039999999995</v>
      </c>
      <c r="M29" s="62">
        <f t="shared" si="0"/>
        <v>6767.9039999999995</v>
      </c>
      <c r="O29" s="62">
        <f t="shared" si="1"/>
        <v>0</v>
      </c>
    </row>
    <row r="30" spans="1:15">
      <c r="A30" s="7" t="s">
        <v>6772</v>
      </c>
      <c r="B30" s="101" t="s">
        <v>6422</v>
      </c>
      <c r="C30" s="13" t="s">
        <v>4668</v>
      </c>
      <c r="D30" s="13" t="s">
        <v>4227</v>
      </c>
      <c r="E30" s="52" t="s">
        <v>5376</v>
      </c>
      <c r="F30" s="12" t="s">
        <v>4243</v>
      </c>
      <c r="G30" s="14">
        <v>50</v>
      </c>
      <c r="H30" s="14">
        <v>22</v>
      </c>
      <c r="I30" s="15" t="s">
        <v>4577</v>
      </c>
      <c r="J30" s="52">
        <v>110</v>
      </c>
      <c r="L30" s="168">
        <v>7646.9536000000007</v>
      </c>
      <c r="M30" s="62">
        <f t="shared" si="0"/>
        <v>7646.9536000000007</v>
      </c>
      <c r="O30" s="62">
        <f t="shared" si="1"/>
        <v>0</v>
      </c>
    </row>
    <row r="31" spans="1:15">
      <c r="A31" s="7" t="s">
        <v>6771</v>
      </c>
      <c r="B31" s="101" t="s">
        <v>6421</v>
      </c>
      <c r="C31" s="13" t="s">
        <v>4727</v>
      </c>
      <c r="D31" s="13" t="s">
        <v>4227</v>
      </c>
      <c r="E31" s="52" t="s">
        <v>5376</v>
      </c>
      <c r="F31" s="12" t="s">
        <v>4242</v>
      </c>
      <c r="G31" s="14">
        <v>400</v>
      </c>
      <c r="H31" s="14">
        <v>220</v>
      </c>
      <c r="I31" s="15" t="s">
        <v>4577</v>
      </c>
      <c r="J31" s="52">
        <v>110</v>
      </c>
      <c r="L31" s="168">
        <v>74390.544800000003</v>
      </c>
      <c r="M31" s="62">
        <f t="shared" si="0"/>
        <v>74390.544800000003</v>
      </c>
      <c r="O31" s="62">
        <f t="shared" si="1"/>
        <v>0</v>
      </c>
    </row>
    <row r="32" spans="1:15">
      <c r="A32" s="7" t="s">
        <v>6774</v>
      </c>
      <c r="B32" s="103" t="s">
        <v>6424</v>
      </c>
      <c r="C32" s="13" t="s">
        <v>4731</v>
      </c>
      <c r="D32" s="13" t="s">
        <v>4227</v>
      </c>
      <c r="E32" s="52" t="s">
        <v>5376</v>
      </c>
      <c r="F32" s="12" t="s">
        <v>4245</v>
      </c>
      <c r="G32" s="14">
        <v>500</v>
      </c>
      <c r="H32" s="14">
        <v>250</v>
      </c>
      <c r="I32" s="15" t="s">
        <v>4577</v>
      </c>
      <c r="J32" s="52">
        <v>110</v>
      </c>
      <c r="L32" s="168">
        <v>79474.252000000008</v>
      </c>
      <c r="M32" s="62">
        <f t="shared" si="0"/>
        <v>79474.252000000008</v>
      </c>
      <c r="O32" s="62">
        <f t="shared" si="1"/>
        <v>0</v>
      </c>
    </row>
    <row r="33" spans="1:17">
      <c r="A33" s="7" t="s">
        <v>6775</v>
      </c>
      <c r="B33" s="101" t="s">
        <v>6425</v>
      </c>
      <c r="C33" s="13" t="s">
        <v>4735</v>
      </c>
      <c r="D33" s="13" t="s">
        <v>4227</v>
      </c>
      <c r="E33" s="52" t="s">
        <v>5376</v>
      </c>
      <c r="F33" s="12" t="s">
        <v>4246</v>
      </c>
      <c r="G33" s="14">
        <v>630</v>
      </c>
      <c r="H33" s="14">
        <v>330</v>
      </c>
      <c r="I33" s="15" t="s">
        <v>4577</v>
      </c>
      <c r="J33" s="52">
        <v>110</v>
      </c>
      <c r="L33" s="168">
        <v>131686.29760000002</v>
      </c>
      <c r="M33" s="62">
        <f t="shared" si="0"/>
        <v>131686.29760000002</v>
      </c>
      <c r="O33" s="62">
        <f t="shared" si="1"/>
        <v>0</v>
      </c>
    </row>
    <row r="34" spans="1:17">
      <c r="A34" s="7" t="s">
        <v>6779</v>
      </c>
      <c r="B34" s="103" t="s">
        <v>6429</v>
      </c>
      <c r="C34" s="13" t="s">
        <v>4740</v>
      </c>
      <c r="D34" s="13" t="s">
        <v>4227</v>
      </c>
      <c r="E34" s="52" t="s">
        <v>5376</v>
      </c>
      <c r="F34" s="12" t="s">
        <v>4250</v>
      </c>
      <c r="G34" s="14">
        <v>800</v>
      </c>
      <c r="H34" s="14">
        <v>440</v>
      </c>
      <c r="I34" s="15" t="s">
        <v>4577</v>
      </c>
      <c r="J34" s="52">
        <v>110</v>
      </c>
      <c r="L34" s="168">
        <v>138154.70240000001</v>
      </c>
      <c r="M34" s="62">
        <f t="shared" si="0"/>
        <v>138154.70240000001</v>
      </c>
      <c r="O34" s="62">
        <f t="shared" si="1"/>
        <v>0</v>
      </c>
    </row>
    <row r="35" spans="1:17">
      <c r="A35" s="124"/>
      <c r="B35" s="103" t="s">
        <v>6685</v>
      </c>
      <c r="C35" s="13" t="s">
        <v>6686</v>
      </c>
      <c r="D35" s="13" t="s">
        <v>4227</v>
      </c>
      <c r="E35" s="52" t="s">
        <v>5376</v>
      </c>
      <c r="F35" s="12" t="s">
        <v>4250</v>
      </c>
      <c r="G35" s="14">
        <v>65</v>
      </c>
      <c r="H35" s="14">
        <v>30</v>
      </c>
      <c r="I35" s="15" t="s">
        <v>4578</v>
      </c>
      <c r="J35" s="52">
        <v>380</v>
      </c>
      <c r="L35" s="168" t="s">
        <v>9146</v>
      </c>
      <c r="O35" s="62">
        <f t="shared" si="1"/>
        <v>0</v>
      </c>
    </row>
    <row r="36" spans="1:17">
      <c r="A36" s="7" t="s">
        <v>6746</v>
      </c>
      <c r="B36" s="103" t="s">
        <v>6391</v>
      </c>
      <c r="C36" s="13" t="s">
        <v>4819</v>
      </c>
      <c r="D36" s="13" t="s">
        <v>4219</v>
      </c>
      <c r="E36" s="52" t="s">
        <v>5377</v>
      </c>
      <c r="F36" s="12" t="s">
        <v>4517</v>
      </c>
      <c r="H36" s="52" t="s">
        <v>4507</v>
      </c>
      <c r="I36" s="111" t="s">
        <v>4578</v>
      </c>
      <c r="J36" s="14">
        <v>220</v>
      </c>
      <c r="K36" s="12" t="s">
        <v>4503</v>
      </c>
      <c r="L36" s="168">
        <v>3430.6272000000008</v>
      </c>
      <c r="M36" s="62">
        <f t="shared" si="0"/>
        <v>3430.6272000000008</v>
      </c>
      <c r="O36" s="62">
        <f t="shared" si="1"/>
        <v>0</v>
      </c>
    </row>
    <row r="37" spans="1:17">
      <c r="B37" s="103" t="s">
        <v>6413</v>
      </c>
      <c r="C37" s="13" t="s">
        <v>6414</v>
      </c>
      <c r="D37" s="13" t="s">
        <v>4227</v>
      </c>
      <c r="E37" s="52" t="s">
        <v>5376</v>
      </c>
      <c r="F37" s="12" t="s">
        <v>9148</v>
      </c>
      <c r="G37" s="14">
        <v>220</v>
      </c>
      <c r="H37" s="14">
        <v>100</v>
      </c>
      <c r="I37" s="15" t="s">
        <v>4578</v>
      </c>
      <c r="J37" s="52">
        <v>380</v>
      </c>
      <c r="L37" s="168" t="s">
        <v>9146</v>
      </c>
      <c r="O37" s="62">
        <f t="shared" si="1"/>
        <v>0</v>
      </c>
    </row>
    <row r="38" spans="1:17">
      <c r="A38" s="7" t="s">
        <v>6763</v>
      </c>
      <c r="B38" s="103" t="s">
        <v>6411</v>
      </c>
      <c r="C38" s="13" t="s">
        <v>4713</v>
      </c>
      <c r="D38" s="13" t="s">
        <v>4227</v>
      </c>
      <c r="E38" s="52" t="s">
        <v>5376</v>
      </c>
      <c r="F38" s="12" t="s">
        <v>4235</v>
      </c>
      <c r="G38" s="14">
        <v>220</v>
      </c>
      <c r="H38" s="14">
        <v>100</v>
      </c>
      <c r="I38" s="15" t="s">
        <v>4578</v>
      </c>
      <c r="J38" s="52">
        <v>24</v>
      </c>
      <c r="L38" s="168">
        <v>22761.939200000004</v>
      </c>
      <c r="M38" s="62">
        <f t="shared" si="0"/>
        <v>22761.939200000004</v>
      </c>
      <c r="O38" s="62">
        <f t="shared" si="1"/>
        <v>0</v>
      </c>
    </row>
    <row r="39" spans="1:17">
      <c r="A39" s="7" t="s">
        <v>6937</v>
      </c>
      <c r="B39" s="101" t="s">
        <v>6615</v>
      </c>
      <c r="C39" s="9" t="s">
        <v>4800</v>
      </c>
      <c r="D39" s="13" t="s">
        <v>4375</v>
      </c>
      <c r="E39" s="52" t="s">
        <v>5376</v>
      </c>
      <c r="F39" s="12" t="s">
        <v>4412</v>
      </c>
      <c r="G39" s="16" t="s">
        <v>4559</v>
      </c>
      <c r="H39" s="16"/>
      <c r="I39" s="110"/>
      <c r="J39" s="16"/>
      <c r="K39" s="12" t="s">
        <v>4464</v>
      </c>
      <c r="L39" s="168">
        <v>24169.974399999999</v>
      </c>
      <c r="M39" s="62">
        <f t="shared" si="0"/>
        <v>24169.974399999999</v>
      </c>
      <c r="O39" s="62">
        <f t="shared" si="1"/>
        <v>0</v>
      </c>
    </row>
    <row r="40" spans="1:17">
      <c r="A40" s="7" t="s">
        <v>6920</v>
      </c>
      <c r="B40" s="135" t="s">
        <v>6593</v>
      </c>
      <c r="C40" s="36" t="s">
        <v>4791</v>
      </c>
      <c r="D40" s="13" t="s">
        <v>4375</v>
      </c>
      <c r="E40" s="52" t="s">
        <v>5376</v>
      </c>
      <c r="F40" s="12" t="s">
        <v>4395</v>
      </c>
      <c r="G40" s="16" t="s">
        <v>4581</v>
      </c>
      <c r="H40" s="16"/>
      <c r="I40" s="110"/>
      <c r="J40" s="16"/>
      <c r="K40" s="12" t="s">
        <v>4480</v>
      </c>
      <c r="L40" s="168">
        <v>9253.358400000001</v>
      </c>
      <c r="M40" s="62">
        <f t="shared" si="0"/>
        <v>9253.358400000001</v>
      </c>
      <c r="O40" s="62">
        <f t="shared" si="1"/>
        <v>0</v>
      </c>
    </row>
    <row r="41" spans="1:17">
      <c r="A41" s="7" t="s">
        <v>6919</v>
      </c>
      <c r="B41" s="136" t="s">
        <v>6592</v>
      </c>
      <c r="C41" s="193" t="s">
        <v>4748</v>
      </c>
      <c r="D41" s="13" t="s">
        <v>4375</v>
      </c>
      <c r="E41" s="52" t="s">
        <v>5376</v>
      </c>
      <c r="F41" s="12" t="s">
        <v>4393</v>
      </c>
      <c r="G41" s="16" t="s">
        <v>4394</v>
      </c>
      <c r="H41" s="16"/>
      <c r="I41" s="110"/>
      <c r="J41" s="16"/>
      <c r="K41" s="12" t="s">
        <v>4007</v>
      </c>
      <c r="L41" s="168">
        <v>1374.9736000000003</v>
      </c>
      <c r="M41" s="62">
        <f t="shared" si="0"/>
        <v>1374.9736000000003</v>
      </c>
      <c r="O41" s="62">
        <f t="shared" si="1"/>
        <v>0</v>
      </c>
    </row>
    <row r="42" spans="1:17">
      <c r="A42" s="7" t="s">
        <v>6905</v>
      </c>
      <c r="B42" s="101" t="s">
        <v>6569</v>
      </c>
      <c r="C42" s="13" t="s">
        <v>6570</v>
      </c>
      <c r="D42" s="13" t="s">
        <v>4375</v>
      </c>
      <c r="E42" s="52" t="s">
        <v>5376</v>
      </c>
      <c r="F42" s="12" t="s">
        <v>9149</v>
      </c>
      <c r="G42" s="16" t="s">
        <v>4560</v>
      </c>
      <c r="H42" s="16"/>
      <c r="I42" s="110"/>
      <c r="J42" s="16"/>
      <c r="K42" s="12" t="s">
        <v>4007</v>
      </c>
      <c r="L42" s="168">
        <v>1375</v>
      </c>
      <c r="M42" s="62">
        <f t="shared" si="0"/>
        <v>1375</v>
      </c>
      <c r="O42" s="62">
        <f t="shared" si="1"/>
        <v>0</v>
      </c>
    </row>
    <row r="43" spans="1:17">
      <c r="A43" s="7" t="s">
        <v>6906</v>
      </c>
      <c r="B43" s="101" t="s">
        <v>6571</v>
      </c>
      <c r="C43" s="9" t="s">
        <v>6572</v>
      </c>
      <c r="D43" s="13" t="s">
        <v>4375</v>
      </c>
      <c r="E43" s="52" t="s">
        <v>5376</v>
      </c>
      <c r="F43" s="12" t="s">
        <v>9150</v>
      </c>
      <c r="G43" s="16" t="s">
        <v>4561</v>
      </c>
      <c r="H43" s="16"/>
      <c r="I43" s="110"/>
      <c r="J43" s="16"/>
      <c r="K43" s="12" t="s">
        <v>4007</v>
      </c>
      <c r="L43" s="168">
        <v>1375</v>
      </c>
      <c r="M43" s="62">
        <f t="shared" si="0"/>
        <v>1375</v>
      </c>
      <c r="N43" s="154"/>
      <c r="O43" s="62">
        <f t="shared" si="1"/>
        <v>0</v>
      </c>
      <c r="P43" s="82"/>
      <c r="Q43" s="82"/>
    </row>
    <row r="44" spans="1:17">
      <c r="A44" s="7" t="s">
        <v>6907</v>
      </c>
      <c r="B44" s="101" t="s">
        <v>6573</v>
      </c>
      <c r="C44" s="13" t="s">
        <v>4753</v>
      </c>
      <c r="D44" s="13" t="s">
        <v>4375</v>
      </c>
      <c r="E44" s="52" t="s">
        <v>5376</v>
      </c>
      <c r="F44" s="12" t="s">
        <v>4376</v>
      </c>
      <c r="G44" s="16" t="s">
        <v>4549</v>
      </c>
      <c r="H44" s="16"/>
      <c r="I44" s="110"/>
      <c r="J44" s="16"/>
      <c r="K44" s="12" t="s">
        <v>4007</v>
      </c>
      <c r="L44" s="168">
        <v>1374.9736000000003</v>
      </c>
      <c r="M44" s="62">
        <f t="shared" si="0"/>
        <v>1374.9736000000003</v>
      </c>
      <c r="O44" s="62">
        <f t="shared" si="1"/>
        <v>0</v>
      </c>
    </row>
    <row r="45" spans="1:17">
      <c r="A45" s="7" t="s">
        <v>6908</v>
      </c>
      <c r="B45" s="101" t="s">
        <v>6574</v>
      </c>
      <c r="C45" s="13" t="s">
        <v>4754</v>
      </c>
      <c r="D45" s="13" t="s">
        <v>4375</v>
      </c>
      <c r="E45" s="52" t="s">
        <v>5376</v>
      </c>
      <c r="F45" s="12" t="s">
        <v>4377</v>
      </c>
      <c r="G45" s="16" t="s">
        <v>4550</v>
      </c>
      <c r="H45" s="16"/>
      <c r="I45" s="110"/>
      <c r="J45" s="16"/>
      <c r="K45" s="12" t="s">
        <v>4007</v>
      </c>
      <c r="L45" s="168">
        <v>1374.9736000000003</v>
      </c>
      <c r="M45" s="62">
        <f t="shared" si="0"/>
        <v>1374.9736000000003</v>
      </c>
      <c r="O45" s="62">
        <f t="shared" si="1"/>
        <v>0</v>
      </c>
    </row>
    <row r="46" spans="1:17">
      <c r="A46" s="7" t="s">
        <v>6909</v>
      </c>
      <c r="B46" s="137" t="s">
        <v>6575</v>
      </c>
      <c r="C46" s="194" t="s">
        <v>4757</v>
      </c>
      <c r="D46" s="13" t="s">
        <v>4375</v>
      </c>
      <c r="E46" s="52" t="s">
        <v>5376</v>
      </c>
      <c r="F46" s="12" t="s">
        <v>4378</v>
      </c>
      <c r="G46" s="16" t="s">
        <v>4551</v>
      </c>
      <c r="H46" s="16"/>
      <c r="I46" s="110"/>
      <c r="J46" s="16"/>
      <c r="K46" s="12" t="s">
        <v>4007</v>
      </c>
      <c r="L46" s="168">
        <v>1374.9736000000003</v>
      </c>
      <c r="M46" s="62">
        <f t="shared" si="0"/>
        <v>1374.9736000000003</v>
      </c>
      <c r="O46" s="62">
        <f t="shared" si="1"/>
        <v>0</v>
      </c>
    </row>
    <row r="47" spans="1:17">
      <c r="A47" s="7" t="s">
        <v>6910</v>
      </c>
      <c r="B47" s="101" t="s">
        <v>6576</v>
      </c>
      <c r="C47" s="13" t="s">
        <v>4760</v>
      </c>
      <c r="D47" s="13" t="s">
        <v>4375</v>
      </c>
      <c r="E47" s="52" t="s">
        <v>5376</v>
      </c>
      <c r="F47" s="12" t="s">
        <v>4379</v>
      </c>
      <c r="G47" s="16" t="s">
        <v>4552</v>
      </c>
      <c r="H47" s="16"/>
      <c r="I47" s="110"/>
      <c r="J47" s="16"/>
      <c r="K47" s="12" t="s">
        <v>4007</v>
      </c>
      <c r="L47" s="168">
        <v>1374.9736000000003</v>
      </c>
      <c r="M47" s="62">
        <f t="shared" si="0"/>
        <v>1374.9736000000003</v>
      </c>
      <c r="O47" s="62">
        <f t="shared" si="1"/>
        <v>0</v>
      </c>
    </row>
    <row r="48" spans="1:17">
      <c r="A48" s="7" t="s">
        <v>6911</v>
      </c>
      <c r="B48" s="101" t="s">
        <v>6577</v>
      </c>
      <c r="C48" s="13" t="s">
        <v>4764</v>
      </c>
      <c r="D48" s="13" t="s">
        <v>4375</v>
      </c>
      <c r="E48" s="52" t="s">
        <v>5376</v>
      </c>
      <c r="F48" s="12" t="s">
        <v>4380</v>
      </c>
      <c r="G48" s="16" t="s">
        <v>4536</v>
      </c>
      <c r="H48" s="16"/>
      <c r="I48" s="110"/>
      <c r="J48" s="16"/>
      <c r="K48" s="12" t="s">
        <v>4007</v>
      </c>
      <c r="L48" s="168">
        <v>1374.9736000000003</v>
      </c>
      <c r="M48" s="62">
        <f t="shared" si="0"/>
        <v>1374.9736000000003</v>
      </c>
      <c r="O48" s="62">
        <f t="shared" si="1"/>
        <v>0</v>
      </c>
    </row>
    <row r="49" spans="1:15">
      <c r="A49" s="7" t="s">
        <v>6922</v>
      </c>
      <c r="B49" s="101" t="s">
        <v>6596</v>
      </c>
      <c r="C49" s="9" t="s">
        <v>4755</v>
      </c>
      <c r="D49" s="13" t="s">
        <v>4375</v>
      </c>
      <c r="E49" s="52" t="s">
        <v>5376</v>
      </c>
      <c r="F49" s="12" t="s">
        <v>4397</v>
      </c>
      <c r="G49" s="16" t="s">
        <v>4550</v>
      </c>
      <c r="H49" s="16"/>
      <c r="I49" s="110"/>
      <c r="J49" s="16"/>
      <c r="K49" s="12" t="s">
        <v>4477</v>
      </c>
      <c r="L49" s="168">
        <v>1728.9272000000001</v>
      </c>
      <c r="M49" s="62">
        <f t="shared" si="0"/>
        <v>1728.9272000000001</v>
      </c>
      <c r="O49" s="62">
        <f t="shared" si="1"/>
        <v>0</v>
      </c>
    </row>
    <row r="50" spans="1:15">
      <c r="A50" s="7" t="s">
        <v>6912</v>
      </c>
      <c r="B50" s="101" t="s">
        <v>6578</v>
      </c>
      <c r="C50" s="9" t="s">
        <v>6579</v>
      </c>
      <c r="D50" s="13" t="s">
        <v>4375</v>
      </c>
      <c r="E50" s="52" t="s">
        <v>5376</v>
      </c>
      <c r="F50" s="12" t="s">
        <v>4381</v>
      </c>
      <c r="G50" s="16" t="s">
        <v>4553</v>
      </c>
      <c r="H50" s="16"/>
      <c r="I50" s="110"/>
      <c r="J50" s="16"/>
      <c r="K50" s="12" t="s">
        <v>4007</v>
      </c>
      <c r="L50" s="168">
        <v>1374.9736000000003</v>
      </c>
      <c r="M50" s="62">
        <f t="shared" si="0"/>
        <v>1374.9736000000003</v>
      </c>
      <c r="O50" s="62">
        <f t="shared" si="1"/>
        <v>0</v>
      </c>
    </row>
    <row r="51" spans="1:15">
      <c r="A51" s="7" t="s">
        <v>6913</v>
      </c>
      <c r="B51" s="101" t="s">
        <v>6580</v>
      </c>
      <c r="C51" s="13" t="s">
        <v>6581</v>
      </c>
      <c r="D51" s="13" t="s">
        <v>4375</v>
      </c>
      <c r="E51" s="52" t="s">
        <v>5376</v>
      </c>
      <c r="F51" s="12" t="s">
        <v>4382</v>
      </c>
      <c r="G51" s="16" t="s">
        <v>4554</v>
      </c>
      <c r="H51" s="16"/>
      <c r="I51" s="110"/>
      <c r="J51" s="16"/>
      <c r="K51" s="12" t="s">
        <v>4007</v>
      </c>
      <c r="L51" s="168">
        <v>1374.9736000000003</v>
      </c>
      <c r="M51" s="62">
        <f t="shared" si="0"/>
        <v>1374.9736000000003</v>
      </c>
      <c r="O51" s="62">
        <f t="shared" si="1"/>
        <v>0</v>
      </c>
    </row>
    <row r="52" spans="1:15">
      <c r="A52" s="7" t="s">
        <v>6914</v>
      </c>
      <c r="B52" s="101" t="s">
        <v>6582</v>
      </c>
      <c r="C52" s="13" t="s">
        <v>6583</v>
      </c>
      <c r="D52" s="13" t="s">
        <v>4375</v>
      </c>
      <c r="E52" s="52" t="s">
        <v>5376</v>
      </c>
      <c r="F52" s="12" t="s">
        <v>4383</v>
      </c>
      <c r="G52" s="16" t="s">
        <v>4384</v>
      </c>
      <c r="H52" s="16"/>
      <c r="I52" s="110"/>
      <c r="J52" s="16"/>
      <c r="K52" s="12" t="s">
        <v>4007</v>
      </c>
      <c r="L52" s="168">
        <v>1374.9736000000003</v>
      </c>
      <c r="M52" s="62">
        <f t="shared" si="0"/>
        <v>1374.9736000000003</v>
      </c>
      <c r="O52" s="62">
        <f t="shared" si="1"/>
        <v>0</v>
      </c>
    </row>
    <row r="53" spans="1:15">
      <c r="A53" s="7" t="s">
        <v>6915</v>
      </c>
      <c r="B53" s="135" t="s">
        <v>6584</v>
      </c>
      <c r="C53" s="36" t="s">
        <v>6585</v>
      </c>
      <c r="D53" s="13" t="s">
        <v>4375</v>
      </c>
      <c r="E53" s="52" t="s">
        <v>5376</v>
      </c>
      <c r="F53" s="12" t="s">
        <v>4385</v>
      </c>
      <c r="G53" s="16" t="s">
        <v>4386</v>
      </c>
      <c r="H53" s="16"/>
      <c r="I53" s="110"/>
      <c r="J53" s="16"/>
      <c r="K53" s="12" t="s">
        <v>4007</v>
      </c>
      <c r="L53" s="168">
        <v>1374.9736000000003</v>
      </c>
      <c r="M53" s="62">
        <f t="shared" si="0"/>
        <v>1374.9736000000003</v>
      </c>
      <c r="O53" s="62">
        <f t="shared" si="1"/>
        <v>0</v>
      </c>
    </row>
    <row r="54" spans="1:15">
      <c r="A54" s="7" t="s">
        <v>6917</v>
      </c>
      <c r="B54" s="101" t="s">
        <v>6588</v>
      </c>
      <c r="C54" s="13" t="s">
        <v>6589</v>
      </c>
      <c r="D54" s="13" t="s">
        <v>4375</v>
      </c>
      <c r="E54" s="52" t="s">
        <v>5376</v>
      </c>
      <c r="F54" s="12" t="s">
        <v>4389</v>
      </c>
      <c r="G54" s="16" t="s">
        <v>4390</v>
      </c>
      <c r="H54" s="16"/>
      <c r="I54" s="110"/>
      <c r="J54" s="16"/>
      <c r="K54" s="12" t="s">
        <v>4007</v>
      </c>
      <c r="L54" s="168">
        <v>1374.9736000000003</v>
      </c>
      <c r="M54" s="62">
        <f t="shared" si="0"/>
        <v>1374.9736000000003</v>
      </c>
      <c r="O54" s="62">
        <f t="shared" si="1"/>
        <v>0</v>
      </c>
    </row>
    <row r="55" spans="1:15">
      <c r="A55" s="7" t="s">
        <v>6916</v>
      </c>
      <c r="B55" s="101" t="s">
        <v>6586</v>
      </c>
      <c r="C55" s="13" t="s">
        <v>6587</v>
      </c>
      <c r="D55" s="13" t="s">
        <v>4375</v>
      </c>
      <c r="E55" s="52" t="s">
        <v>5376</v>
      </c>
      <c r="F55" s="12" t="s">
        <v>4387</v>
      </c>
      <c r="G55" s="16" t="s">
        <v>4388</v>
      </c>
      <c r="H55" s="16"/>
      <c r="I55" s="110"/>
      <c r="J55" s="16"/>
      <c r="K55" s="12" t="s">
        <v>4007</v>
      </c>
      <c r="L55" s="168">
        <v>1374.9736000000003</v>
      </c>
      <c r="M55" s="62">
        <f t="shared" si="0"/>
        <v>1374.9736000000003</v>
      </c>
      <c r="O55" s="62">
        <f t="shared" si="1"/>
        <v>0</v>
      </c>
    </row>
    <row r="56" spans="1:15">
      <c r="A56" s="7" t="s">
        <v>6918</v>
      </c>
      <c r="B56" s="136" t="s">
        <v>6590</v>
      </c>
      <c r="C56" s="193" t="s">
        <v>6591</v>
      </c>
      <c r="D56" s="13" t="s">
        <v>4375</v>
      </c>
      <c r="E56" s="52" t="s">
        <v>5376</v>
      </c>
      <c r="F56" s="12" t="s">
        <v>4391</v>
      </c>
      <c r="G56" s="16" t="s">
        <v>4392</v>
      </c>
      <c r="H56" s="16"/>
      <c r="I56" s="110"/>
      <c r="J56" s="16"/>
      <c r="K56" s="12" t="s">
        <v>4007</v>
      </c>
      <c r="L56" s="168">
        <v>1374.9736000000003</v>
      </c>
      <c r="M56" s="62">
        <f t="shared" si="0"/>
        <v>1374.9736000000003</v>
      </c>
      <c r="O56" s="62">
        <f t="shared" si="1"/>
        <v>0</v>
      </c>
    </row>
    <row r="57" spans="1:15">
      <c r="A57" s="7" t="s">
        <v>6904</v>
      </c>
      <c r="B57" s="101" t="s">
        <v>6567</v>
      </c>
      <c r="C57" s="13" t="s">
        <v>6568</v>
      </c>
      <c r="D57" s="13" t="s">
        <v>4375</v>
      </c>
      <c r="E57" s="52" t="s">
        <v>5376</v>
      </c>
      <c r="F57" s="12" t="s">
        <v>9151</v>
      </c>
      <c r="G57" s="16" t="s">
        <v>9152</v>
      </c>
      <c r="H57" s="16"/>
      <c r="I57" s="110"/>
      <c r="J57" s="16"/>
      <c r="K57" s="12" t="s">
        <v>4007</v>
      </c>
      <c r="L57" s="168">
        <v>1375</v>
      </c>
      <c r="M57" s="62">
        <f t="shared" si="0"/>
        <v>1375</v>
      </c>
      <c r="O57" s="62">
        <f t="shared" si="1"/>
        <v>0</v>
      </c>
    </row>
    <row r="58" spans="1:15">
      <c r="A58" s="7" t="s">
        <v>6923</v>
      </c>
      <c r="B58" s="101" t="s">
        <v>6597</v>
      </c>
      <c r="C58" s="9" t="s">
        <v>4758</v>
      </c>
      <c r="D58" s="13" t="s">
        <v>4375</v>
      </c>
      <c r="E58" s="52" t="s">
        <v>5376</v>
      </c>
      <c r="F58" s="12" t="s">
        <v>4398</v>
      </c>
      <c r="G58" s="16" t="s">
        <v>4551</v>
      </c>
      <c r="H58" s="16"/>
      <c r="I58" s="110"/>
      <c r="J58" s="16"/>
      <c r="K58" s="12" t="s">
        <v>4477</v>
      </c>
      <c r="L58" s="168">
        <v>1728.9272000000001</v>
      </c>
      <c r="M58" s="62">
        <f t="shared" si="0"/>
        <v>1728.9272000000001</v>
      </c>
      <c r="O58" s="62">
        <f t="shared" si="1"/>
        <v>0</v>
      </c>
    </row>
    <row r="59" spans="1:15">
      <c r="A59" s="7" t="s">
        <v>6924</v>
      </c>
      <c r="B59" s="101" t="s">
        <v>6598</v>
      </c>
      <c r="C59" s="13" t="s">
        <v>4761</v>
      </c>
      <c r="D59" s="13" t="s">
        <v>4375</v>
      </c>
      <c r="E59" s="52" t="s">
        <v>5376</v>
      </c>
      <c r="F59" s="12" t="s">
        <v>4399</v>
      </c>
      <c r="G59" s="16" t="s">
        <v>4552</v>
      </c>
      <c r="H59" s="16"/>
      <c r="I59" s="110"/>
      <c r="J59" s="16"/>
      <c r="K59" s="12" t="s">
        <v>4477</v>
      </c>
      <c r="L59" s="168">
        <v>1728.9272000000001</v>
      </c>
      <c r="M59" s="62">
        <f t="shared" si="0"/>
        <v>1728.9272000000001</v>
      </c>
      <c r="O59" s="62">
        <f t="shared" si="1"/>
        <v>0</v>
      </c>
    </row>
    <row r="60" spans="1:15">
      <c r="A60" s="7" t="s">
        <v>6925</v>
      </c>
      <c r="B60" s="135" t="s">
        <v>6599</v>
      </c>
      <c r="C60" s="36" t="s">
        <v>4763</v>
      </c>
      <c r="D60" s="13" t="s">
        <v>4375</v>
      </c>
      <c r="E60" s="52" t="s">
        <v>5376</v>
      </c>
      <c r="F60" s="12" t="s">
        <v>4400</v>
      </c>
      <c r="G60" s="16" t="s">
        <v>4536</v>
      </c>
      <c r="H60" s="16"/>
      <c r="I60" s="110"/>
      <c r="J60" s="16"/>
      <c r="K60" s="12" t="s">
        <v>4477</v>
      </c>
      <c r="L60" s="168">
        <v>1728.9272000000001</v>
      </c>
      <c r="M60" s="62">
        <f t="shared" si="0"/>
        <v>1728.9272000000001</v>
      </c>
      <c r="O60" s="62">
        <f t="shared" si="1"/>
        <v>0</v>
      </c>
    </row>
    <row r="61" spans="1:15">
      <c r="A61" s="7" t="s">
        <v>6926</v>
      </c>
      <c r="B61" s="103" t="s">
        <v>6600</v>
      </c>
      <c r="C61" s="13" t="s">
        <v>4766</v>
      </c>
      <c r="D61" s="13" t="s">
        <v>4375</v>
      </c>
      <c r="E61" s="52" t="s">
        <v>5376</v>
      </c>
      <c r="F61" s="12" t="s">
        <v>4401</v>
      </c>
      <c r="G61" s="16" t="s">
        <v>4537</v>
      </c>
      <c r="H61" s="16"/>
      <c r="I61" s="110"/>
      <c r="J61" s="16"/>
      <c r="K61" s="12" t="s">
        <v>4477</v>
      </c>
      <c r="L61" s="168">
        <v>1728.9272000000001</v>
      </c>
      <c r="M61" s="62">
        <f t="shared" si="0"/>
        <v>1728.9272000000001</v>
      </c>
      <c r="O61" s="62">
        <f t="shared" si="1"/>
        <v>0</v>
      </c>
    </row>
    <row r="62" spans="1:15">
      <c r="A62" s="7" t="s">
        <v>6928</v>
      </c>
      <c r="B62" s="101" t="s">
        <v>6602</v>
      </c>
      <c r="C62" s="13" t="s">
        <v>4771</v>
      </c>
      <c r="D62" s="13" t="s">
        <v>4375</v>
      </c>
      <c r="E62" s="52" t="s">
        <v>5376</v>
      </c>
      <c r="F62" s="12" t="s">
        <v>4403</v>
      </c>
      <c r="G62" s="16" t="s">
        <v>4538</v>
      </c>
      <c r="H62" s="16"/>
      <c r="I62" s="110"/>
      <c r="J62" s="16"/>
      <c r="K62" s="12" t="s">
        <v>4477</v>
      </c>
      <c r="L62" s="168">
        <v>1728.9272000000001</v>
      </c>
      <c r="M62" s="62">
        <f t="shared" si="0"/>
        <v>1728.9272000000001</v>
      </c>
      <c r="O62" s="62">
        <f t="shared" si="1"/>
        <v>0</v>
      </c>
    </row>
    <row r="63" spans="1:15">
      <c r="A63" s="7" t="s">
        <v>6927</v>
      </c>
      <c r="B63" s="136" t="s">
        <v>6601</v>
      </c>
      <c r="C63" s="193" t="s">
        <v>4769</v>
      </c>
      <c r="D63" s="13" t="s">
        <v>4375</v>
      </c>
      <c r="E63" s="52" t="s">
        <v>5376</v>
      </c>
      <c r="F63" s="12" t="s">
        <v>4402</v>
      </c>
      <c r="G63" s="16" t="s">
        <v>3015</v>
      </c>
      <c r="H63" s="16"/>
      <c r="I63" s="110"/>
      <c r="J63" s="16"/>
      <c r="K63" s="12" t="s">
        <v>4477</v>
      </c>
      <c r="L63" s="168">
        <v>1728.9272000000001</v>
      </c>
      <c r="M63" s="62">
        <f t="shared" si="0"/>
        <v>1728.9272000000001</v>
      </c>
      <c r="O63" s="62">
        <f t="shared" si="1"/>
        <v>0</v>
      </c>
    </row>
    <row r="64" spans="1:15">
      <c r="A64" s="7" t="s">
        <v>6932</v>
      </c>
      <c r="B64" s="101" t="s">
        <v>6609</v>
      </c>
      <c r="C64" s="13" t="s">
        <v>4767</v>
      </c>
      <c r="D64" s="13" t="s">
        <v>4375</v>
      </c>
      <c r="E64" s="52" t="s">
        <v>5376</v>
      </c>
      <c r="F64" s="12" t="s">
        <v>4407</v>
      </c>
      <c r="G64" s="16" t="s">
        <v>4537</v>
      </c>
      <c r="H64" s="16"/>
      <c r="I64" s="110"/>
      <c r="J64" s="16"/>
      <c r="K64" s="12" t="s">
        <v>4471</v>
      </c>
      <c r="L64" s="168">
        <v>2298.7536000000005</v>
      </c>
      <c r="M64" s="62">
        <f t="shared" si="0"/>
        <v>2298.7536000000005</v>
      </c>
      <c r="O64" s="62">
        <f t="shared" si="1"/>
        <v>0</v>
      </c>
    </row>
    <row r="65" spans="1:15">
      <c r="A65" s="7" t="s">
        <v>6933</v>
      </c>
      <c r="B65" s="101" t="s">
        <v>6610</v>
      </c>
      <c r="C65" s="9" t="s">
        <v>4770</v>
      </c>
      <c r="D65" s="13" t="s">
        <v>4375</v>
      </c>
      <c r="E65" s="52" t="s">
        <v>5376</v>
      </c>
      <c r="F65" s="12" t="s">
        <v>4408</v>
      </c>
      <c r="G65" s="16" t="s">
        <v>3015</v>
      </c>
      <c r="H65" s="16"/>
      <c r="I65" s="110"/>
      <c r="J65" s="16"/>
      <c r="K65" s="12" t="s">
        <v>4471</v>
      </c>
      <c r="L65" s="168">
        <v>2298.7536000000005</v>
      </c>
      <c r="M65" s="62">
        <f t="shared" si="0"/>
        <v>2298.7536000000005</v>
      </c>
      <c r="O65" s="62">
        <f t="shared" si="1"/>
        <v>0</v>
      </c>
    </row>
    <row r="66" spans="1:15">
      <c r="A66" s="7" t="s">
        <v>6934</v>
      </c>
      <c r="B66" s="137" t="s">
        <v>6611</v>
      </c>
      <c r="C66" s="194" t="s">
        <v>4773</v>
      </c>
      <c r="D66" s="13" t="s">
        <v>4375</v>
      </c>
      <c r="E66" s="52" t="s">
        <v>5376</v>
      </c>
      <c r="F66" s="12" t="s">
        <v>4409</v>
      </c>
      <c r="G66" s="16" t="s">
        <v>4538</v>
      </c>
      <c r="H66" s="16"/>
      <c r="I66" s="110"/>
      <c r="J66" s="16"/>
      <c r="K66" s="12" t="s">
        <v>4471</v>
      </c>
      <c r="L66" s="168">
        <v>2298.7536000000005</v>
      </c>
      <c r="M66" s="62">
        <f t="shared" si="0"/>
        <v>2298.7536000000005</v>
      </c>
      <c r="O66" s="62">
        <f t="shared" si="1"/>
        <v>0</v>
      </c>
    </row>
    <row r="67" spans="1:15">
      <c r="A67" s="7" t="s">
        <v>6935</v>
      </c>
      <c r="B67" s="101" t="s">
        <v>6612</v>
      </c>
      <c r="C67" s="13" t="s">
        <v>4775</v>
      </c>
      <c r="D67" s="13" t="s">
        <v>4375</v>
      </c>
      <c r="E67" s="52" t="s">
        <v>5376</v>
      </c>
      <c r="F67" s="12" t="s">
        <v>4410</v>
      </c>
      <c r="G67" s="16" t="s">
        <v>4539</v>
      </c>
      <c r="H67" s="16"/>
      <c r="I67" s="110"/>
      <c r="J67" s="16"/>
      <c r="K67" s="12" t="s">
        <v>4471</v>
      </c>
      <c r="L67" s="168">
        <v>2298.7536000000005</v>
      </c>
      <c r="M67" s="62">
        <f t="shared" si="0"/>
        <v>2298.7536000000005</v>
      </c>
      <c r="O67" s="62">
        <f t="shared" si="1"/>
        <v>0</v>
      </c>
    </row>
    <row r="68" spans="1:15">
      <c r="A68" s="7" t="s">
        <v>6938</v>
      </c>
      <c r="B68" s="135" t="s">
        <v>6616</v>
      </c>
      <c r="C68" s="36" t="s">
        <v>4776</v>
      </c>
      <c r="D68" s="13" t="s">
        <v>4375</v>
      </c>
      <c r="E68" s="52" t="s">
        <v>5376</v>
      </c>
      <c r="F68" s="12" t="s">
        <v>4413</v>
      </c>
      <c r="G68" s="16" t="s">
        <v>4539</v>
      </c>
      <c r="H68" s="16"/>
      <c r="I68" s="110"/>
      <c r="J68" s="16"/>
      <c r="K68" s="12" t="s">
        <v>4495</v>
      </c>
      <c r="L68" s="168">
        <v>2413.4967999999999</v>
      </c>
      <c r="M68" s="62">
        <f t="shared" si="0"/>
        <v>2413.4967999999999</v>
      </c>
      <c r="O68" s="62">
        <f t="shared" si="1"/>
        <v>0</v>
      </c>
    </row>
    <row r="69" spans="1:15">
      <c r="A69" s="7" t="s">
        <v>6939</v>
      </c>
      <c r="B69" s="101" t="s">
        <v>6617</v>
      </c>
      <c r="C69" s="13" t="s">
        <v>4777</v>
      </c>
      <c r="D69" s="13" t="s">
        <v>4375</v>
      </c>
      <c r="E69" s="52" t="s">
        <v>5376</v>
      </c>
      <c r="F69" s="12" t="s">
        <v>4414</v>
      </c>
      <c r="G69" s="16" t="s">
        <v>4540</v>
      </c>
      <c r="H69" s="16"/>
      <c r="I69" s="110"/>
      <c r="J69" s="16"/>
      <c r="K69" s="12" t="s">
        <v>4495</v>
      </c>
      <c r="L69" s="168">
        <v>2413.4967999999999</v>
      </c>
      <c r="M69" s="62">
        <f t="shared" ref="M69:M132" si="2">L69-L69*M$4</f>
        <v>2413.4967999999999</v>
      </c>
      <c r="O69" s="62">
        <f t="shared" ref="O69:O132" si="3">M69*N69</f>
        <v>0</v>
      </c>
    </row>
    <row r="70" spans="1:15">
      <c r="A70" s="7" t="s">
        <v>6940</v>
      </c>
      <c r="B70" s="103" t="s">
        <v>6618</v>
      </c>
      <c r="C70" s="13" t="s">
        <v>4784</v>
      </c>
      <c r="D70" s="13" t="s">
        <v>4375</v>
      </c>
      <c r="E70" s="52" t="s">
        <v>5376</v>
      </c>
      <c r="F70" s="12" t="s">
        <v>4415</v>
      </c>
      <c r="G70" s="16" t="s">
        <v>4541</v>
      </c>
      <c r="H70" s="16"/>
      <c r="I70" s="110"/>
      <c r="J70" s="16"/>
      <c r="K70" s="12" t="s">
        <v>4495</v>
      </c>
      <c r="L70" s="168">
        <v>2413.4967999999999</v>
      </c>
      <c r="M70" s="62">
        <f t="shared" si="2"/>
        <v>2413.4967999999999</v>
      </c>
      <c r="O70" s="62">
        <f t="shared" si="3"/>
        <v>0</v>
      </c>
    </row>
    <row r="71" spans="1:15">
      <c r="A71" s="7" t="s">
        <v>6921</v>
      </c>
      <c r="B71" s="101" t="s">
        <v>6594</v>
      </c>
      <c r="C71" s="13" t="s">
        <v>6595</v>
      </c>
      <c r="D71" s="13" t="s">
        <v>4375</v>
      </c>
      <c r="E71" s="52" t="s">
        <v>5376</v>
      </c>
      <c r="F71" s="12" t="s">
        <v>4396</v>
      </c>
      <c r="G71" s="16" t="s">
        <v>4555</v>
      </c>
      <c r="H71" s="16"/>
      <c r="I71" s="110"/>
      <c r="J71" s="16"/>
      <c r="K71" s="12" t="s">
        <v>4480</v>
      </c>
      <c r="L71" s="168">
        <v>9253.358400000001</v>
      </c>
      <c r="M71" s="62">
        <f t="shared" si="2"/>
        <v>9253.358400000001</v>
      </c>
      <c r="O71" s="62">
        <f t="shared" si="3"/>
        <v>0</v>
      </c>
    </row>
    <row r="72" spans="1:15">
      <c r="A72" s="7" t="s">
        <v>6931</v>
      </c>
      <c r="B72" s="101" t="s">
        <v>6607</v>
      </c>
      <c r="C72" s="13" t="s">
        <v>6608</v>
      </c>
      <c r="D72" s="13" t="s">
        <v>4375</v>
      </c>
      <c r="E72" s="52" t="s">
        <v>5376</v>
      </c>
      <c r="F72" s="12" t="s">
        <v>4406</v>
      </c>
      <c r="G72" s="16" t="s">
        <v>4557</v>
      </c>
      <c r="H72" s="16"/>
      <c r="I72" s="110"/>
      <c r="J72" s="16"/>
      <c r="K72" s="12" t="s">
        <v>4463</v>
      </c>
      <c r="L72" s="168">
        <v>11610.456</v>
      </c>
      <c r="M72" s="62">
        <f t="shared" si="2"/>
        <v>11610.456</v>
      </c>
      <c r="O72" s="62">
        <f t="shared" si="3"/>
        <v>0</v>
      </c>
    </row>
    <row r="73" spans="1:15">
      <c r="A73" s="7" t="s">
        <v>6930</v>
      </c>
      <c r="B73" s="101" t="s">
        <v>6605</v>
      </c>
      <c r="C73" s="9" t="s">
        <v>6606</v>
      </c>
      <c r="D73" s="13" t="s">
        <v>4375</v>
      </c>
      <c r="E73" s="52" t="s">
        <v>5376</v>
      </c>
      <c r="F73" s="12" t="s">
        <v>4405</v>
      </c>
      <c r="G73" s="16" t="s">
        <v>4556</v>
      </c>
      <c r="H73" s="16"/>
      <c r="I73" s="110"/>
      <c r="J73" s="16"/>
      <c r="K73" s="12" t="s">
        <v>4463</v>
      </c>
      <c r="L73" s="168">
        <v>11610.456</v>
      </c>
      <c r="M73" s="62">
        <f t="shared" si="2"/>
        <v>11610.456</v>
      </c>
      <c r="O73" s="62">
        <f t="shared" si="3"/>
        <v>0</v>
      </c>
    </row>
    <row r="74" spans="1:15">
      <c r="A74" s="7" t="s">
        <v>6929</v>
      </c>
      <c r="B74" s="135" t="s">
        <v>6603</v>
      </c>
      <c r="C74" s="36" t="s">
        <v>6604</v>
      </c>
      <c r="D74" s="13" t="s">
        <v>4375</v>
      </c>
      <c r="E74" s="52" t="s">
        <v>5376</v>
      </c>
      <c r="F74" s="12" t="s">
        <v>4404</v>
      </c>
      <c r="G74" s="16" t="s">
        <v>4555</v>
      </c>
      <c r="H74" s="16"/>
      <c r="I74" s="110"/>
      <c r="J74" s="16"/>
      <c r="K74" s="12" t="s">
        <v>4463</v>
      </c>
      <c r="L74" s="168">
        <v>11610.456</v>
      </c>
      <c r="M74" s="62">
        <f t="shared" si="2"/>
        <v>11610.456</v>
      </c>
      <c r="O74" s="62">
        <f t="shared" si="3"/>
        <v>0</v>
      </c>
    </row>
    <row r="75" spans="1:15">
      <c r="A75" s="7" t="s">
        <v>6751</v>
      </c>
      <c r="B75" s="101" t="s">
        <v>6397</v>
      </c>
      <c r="C75" s="13" t="s">
        <v>4823</v>
      </c>
      <c r="D75" s="13" t="s">
        <v>4219</v>
      </c>
      <c r="E75" s="52" t="s">
        <v>5377</v>
      </c>
      <c r="F75" s="12" t="s">
        <v>4520</v>
      </c>
      <c r="H75" s="52" t="s">
        <v>4510</v>
      </c>
      <c r="I75" s="111" t="s">
        <v>4578</v>
      </c>
      <c r="J75" s="14">
        <v>220</v>
      </c>
      <c r="K75" s="12" t="s">
        <v>4504</v>
      </c>
      <c r="L75" s="168">
        <v>7001.2800000000007</v>
      </c>
      <c r="M75" s="62">
        <f t="shared" si="2"/>
        <v>7001.2800000000007</v>
      </c>
      <c r="O75" s="62">
        <f t="shared" si="3"/>
        <v>0</v>
      </c>
    </row>
    <row r="76" spans="1:15">
      <c r="A76" s="7" t="s">
        <v>6936</v>
      </c>
      <c r="B76" s="136" t="s">
        <v>6613</v>
      </c>
      <c r="C76" s="193" t="s">
        <v>6614</v>
      </c>
      <c r="D76" s="13" t="s">
        <v>4375</v>
      </c>
      <c r="E76" s="52" t="s">
        <v>5376</v>
      </c>
      <c r="F76" s="12" t="s">
        <v>4411</v>
      </c>
      <c r="G76" s="16" t="s">
        <v>4558</v>
      </c>
      <c r="H76" s="16"/>
      <c r="I76" s="110"/>
      <c r="J76" s="16"/>
      <c r="K76" s="12" t="s">
        <v>4464</v>
      </c>
      <c r="L76" s="168">
        <v>24169.974399999999</v>
      </c>
      <c r="M76" s="62">
        <f t="shared" si="2"/>
        <v>24169.974399999999</v>
      </c>
      <c r="O76" s="62">
        <f t="shared" si="3"/>
        <v>0</v>
      </c>
    </row>
    <row r="77" spans="1:15">
      <c r="A77" s="7" t="s">
        <v>6887</v>
      </c>
      <c r="B77" s="101" t="s">
        <v>6550</v>
      </c>
      <c r="C77" s="13" t="s">
        <v>4836</v>
      </c>
      <c r="D77" s="13" t="s">
        <v>4861</v>
      </c>
      <c r="E77" s="52" t="s">
        <v>5376</v>
      </c>
      <c r="F77" s="12" t="s">
        <v>4355</v>
      </c>
      <c r="I77" s="15"/>
      <c r="J77" s="52"/>
      <c r="K77" s="12" t="s">
        <v>4484</v>
      </c>
      <c r="L77" s="168">
        <v>353.95360000000005</v>
      </c>
      <c r="M77" s="62">
        <f t="shared" si="2"/>
        <v>353.95360000000005</v>
      </c>
      <c r="O77" s="62">
        <f t="shared" si="3"/>
        <v>0</v>
      </c>
    </row>
    <row r="78" spans="1:15">
      <c r="A78" s="7" t="s">
        <v>6888</v>
      </c>
      <c r="B78" s="101" t="s">
        <v>6551</v>
      </c>
      <c r="C78" s="13" t="s">
        <v>4837</v>
      </c>
      <c r="D78" s="13" t="s">
        <v>4861</v>
      </c>
      <c r="E78" s="52" t="s">
        <v>5376</v>
      </c>
      <c r="F78" s="12" t="s">
        <v>4356</v>
      </c>
      <c r="I78" s="15"/>
      <c r="J78" s="52"/>
      <c r="K78" s="12" t="s">
        <v>4485</v>
      </c>
      <c r="L78" s="168">
        <v>530.93040000000008</v>
      </c>
      <c r="M78" s="62">
        <f t="shared" si="2"/>
        <v>530.93040000000008</v>
      </c>
      <c r="O78" s="62">
        <f t="shared" si="3"/>
        <v>0</v>
      </c>
    </row>
    <row r="79" spans="1:15">
      <c r="A79" s="7" t="s">
        <v>6889</v>
      </c>
      <c r="B79" s="101" t="s">
        <v>6552</v>
      </c>
      <c r="C79" s="13" t="s">
        <v>4838</v>
      </c>
      <c r="D79" s="13" t="s">
        <v>4861</v>
      </c>
      <c r="E79" s="52" t="s">
        <v>5376</v>
      </c>
      <c r="F79" s="12" t="s">
        <v>4357</v>
      </c>
      <c r="I79" s="15"/>
      <c r="J79" s="52"/>
      <c r="K79" s="12" t="s">
        <v>4486</v>
      </c>
      <c r="L79" s="168">
        <v>628.17039999999997</v>
      </c>
      <c r="M79" s="62">
        <f t="shared" si="2"/>
        <v>628.17039999999997</v>
      </c>
      <c r="O79" s="62">
        <f t="shared" si="3"/>
        <v>0</v>
      </c>
    </row>
    <row r="80" spans="1:15">
      <c r="A80" s="7" t="s">
        <v>6890</v>
      </c>
      <c r="B80" s="101" t="s">
        <v>6553</v>
      </c>
      <c r="C80" s="9" t="s">
        <v>4839</v>
      </c>
      <c r="D80" s="13" t="s">
        <v>4861</v>
      </c>
      <c r="E80" s="52" t="s">
        <v>5376</v>
      </c>
      <c r="F80" s="12" t="s">
        <v>4358</v>
      </c>
      <c r="I80" s="15"/>
      <c r="J80" s="52"/>
      <c r="K80" s="12" t="s">
        <v>4487</v>
      </c>
      <c r="L80" s="168">
        <v>727.35520000000008</v>
      </c>
      <c r="M80" s="62">
        <f t="shared" si="2"/>
        <v>727.35520000000008</v>
      </c>
      <c r="O80" s="62">
        <f t="shared" si="3"/>
        <v>0</v>
      </c>
    </row>
    <row r="81" spans="1:43">
      <c r="A81" s="7" t="s">
        <v>6694</v>
      </c>
      <c r="B81" s="135" t="s">
        <v>6345</v>
      </c>
      <c r="C81" s="36" t="s">
        <v>4810</v>
      </c>
      <c r="D81" s="13" t="s">
        <v>4860</v>
      </c>
      <c r="E81" s="52" t="s">
        <v>5376</v>
      </c>
      <c r="F81" s="12" t="s">
        <v>3998</v>
      </c>
      <c r="I81" s="111"/>
      <c r="K81" s="12" t="s">
        <v>4004</v>
      </c>
      <c r="L81" s="168">
        <v>562.04720000000009</v>
      </c>
      <c r="M81" s="62">
        <f t="shared" si="2"/>
        <v>562.04720000000009</v>
      </c>
      <c r="O81" s="62">
        <f t="shared" si="3"/>
        <v>0</v>
      </c>
    </row>
    <row r="82" spans="1:43">
      <c r="A82" s="7" t="s">
        <v>6693</v>
      </c>
      <c r="B82" s="101" t="s">
        <v>6346</v>
      </c>
      <c r="C82" s="13" t="s">
        <v>4809</v>
      </c>
      <c r="D82" s="13" t="s">
        <v>4860</v>
      </c>
      <c r="E82" s="52" t="s">
        <v>5376</v>
      </c>
      <c r="F82" s="12" t="s">
        <v>3997</v>
      </c>
      <c r="I82" s="111"/>
      <c r="K82" s="12" t="s">
        <v>4004</v>
      </c>
      <c r="L82" s="168">
        <v>562.04720000000009</v>
      </c>
      <c r="M82" s="62">
        <f t="shared" si="2"/>
        <v>562.04720000000009</v>
      </c>
      <c r="O82" s="62">
        <f t="shared" si="3"/>
        <v>0</v>
      </c>
    </row>
    <row r="83" spans="1:43">
      <c r="A83" s="7" t="s">
        <v>6880</v>
      </c>
      <c r="B83" s="136" t="s">
        <v>6543</v>
      </c>
      <c r="C83" s="193" t="s">
        <v>4829</v>
      </c>
      <c r="D83" s="13" t="s">
        <v>4860</v>
      </c>
      <c r="E83" s="52" t="s">
        <v>5376</v>
      </c>
      <c r="F83" s="12" t="s">
        <v>4348</v>
      </c>
      <c r="H83" s="81"/>
      <c r="I83" s="15"/>
      <c r="J83" s="52"/>
      <c r="K83" s="12" t="s">
        <v>4470</v>
      </c>
      <c r="L83" s="168">
        <v>278.10640000000001</v>
      </c>
      <c r="M83" s="62">
        <f t="shared" si="2"/>
        <v>278.10640000000001</v>
      </c>
      <c r="O83" s="62">
        <f t="shared" si="3"/>
        <v>0</v>
      </c>
    </row>
    <row r="84" spans="1:43">
      <c r="A84" s="7" t="s">
        <v>6881</v>
      </c>
      <c r="B84" s="101" t="s">
        <v>6544</v>
      </c>
      <c r="C84" s="13" t="s">
        <v>4830</v>
      </c>
      <c r="D84" s="13" t="s">
        <v>4860</v>
      </c>
      <c r="E84" s="52" t="s">
        <v>5376</v>
      </c>
      <c r="F84" s="12" t="s">
        <v>4349</v>
      </c>
      <c r="H84" s="81"/>
      <c r="I84" s="15"/>
      <c r="J84" s="52"/>
      <c r="K84" s="12" t="s">
        <v>4471</v>
      </c>
      <c r="L84" s="168">
        <v>371.45680000000004</v>
      </c>
      <c r="M84" s="62">
        <f t="shared" si="2"/>
        <v>371.45680000000004</v>
      </c>
      <c r="O84" s="62">
        <f t="shared" si="3"/>
        <v>0</v>
      </c>
    </row>
    <row r="85" spans="1:43">
      <c r="A85" s="7" t="s">
        <v>6689</v>
      </c>
      <c r="B85" s="135" t="s">
        <v>6331</v>
      </c>
      <c r="C85" s="36" t="s">
        <v>4805</v>
      </c>
      <c r="D85" s="13" t="s">
        <v>4860</v>
      </c>
      <c r="E85" s="52" t="s">
        <v>5376</v>
      </c>
      <c r="F85" s="12" t="s">
        <v>3993</v>
      </c>
      <c r="G85" s="51"/>
      <c r="H85" s="51"/>
      <c r="I85" s="15" t="s">
        <v>4479</v>
      </c>
      <c r="J85" s="14" t="s">
        <v>4576</v>
      </c>
      <c r="K85" s="50" t="s">
        <v>4500</v>
      </c>
      <c r="L85" s="168">
        <v>1705.5896000000002</v>
      </c>
      <c r="M85" s="62">
        <f t="shared" si="2"/>
        <v>1705.5896000000002</v>
      </c>
      <c r="O85" s="62">
        <f t="shared" si="3"/>
        <v>0</v>
      </c>
    </row>
    <row r="86" spans="1:43">
      <c r="A86" s="7" t="s">
        <v>6894</v>
      </c>
      <c r="B86" s="101" t="s">
        <v>6557</v>
      </c>
      <c r="C86" s="13" t="s">
        <v>4843</v>
      </c>
      <c r="D86" s="13" t="s">
        <v>4860</v>
      </c>
      <c r="E86" s="52" t="s">
        <v>5376</v>
      </c>
      <c r="F86" s="12" t="s">
        <v>4362</v>
      </c>
      <c r="I86" s="15"/>
      <c r="J86" s="52"/>
      <c r="K86" s="12" t="s">
        <v>4491</v>
      </c>
      <c r="L86" s="168">
        <v>538.70960000000002</v>
      </c>
      <c r="M86" s="62">
        <f t="shared" si="2"/>
        <v>538.70960000000002</v>
      </c>
      <c r="O86" s="62">
        <f t="shared" si="3"/>
        <v>0</v>
      </c>
    </row>
    <row r="87" spans="1:43">
      <c r="A87" s="7" t="s">
        <v>6895</v>
      </c>
      <c r="B87" s="101" t="s">
        <v>6558</v>
      </c>
      <c r="C87" s="13" t="s">
        <v>4844</v>
      </c>
      <c r="D87" s="13" t="s">
        <v>4860</v>
      </c>
      <c r="E87" s="52" t="s">
        <v>5376</v>
      </c>
      <c r="F87" s="12" t="s">
        <v>4363</v>
      </c>
      <c r="I87" s="15"/>
      <c r="J87" s="52"/>
      <c r="K87" s="12" t="s">
        <v>4470</v>
      </c>
      <c r="L87" s="168">
        <v>538.70960000000002</v>
      </c>
      <c r="M87" s="62">
        <f t="shared" si="2"/>
        <v>538.70960000000002</v>
      </c>
      <c r="O87" s="62">
        <f t="shared" si="3"/>
        <v>0</v>
      </c>
    </row>
    <row r="88" spans="1:43" s="112" customFormat="1">
      <c r="A88" s="7" t="s">
        <v>6702</v>
      </c>
      <c r="B88" s="103" t="s">
        <v>6338</v>
      </c>
      <c r="C88" s="13" t="s">
        <v>5333</v>
      </c>
      <c r="D88" s="13" t="s">
        <v>4860</v>
      </c>
      <c r="E88" s="52" t="s">
        <v>5376</v>
      </c>
      <c r="F88" s="12" t="s">
        <v>4009</v>
      </c>
      <c r="G88" s="14"/>
      <c r="H88" s="14"/>
      <c r="I88" s="111"/>
      <c r="J88" s="14"/>
      <c r="K88" s="12" t="s">
        <v>4458</v>
      </c>
      <c r="L88" s="168">
        <v>392.84960000000007</v>
      </c>
      <c r="M88" s="62">
        <f t="shared" si="2"/>
        <v>392.84960000000007</v>
      </c>
      <c r="N88" s="62"/>
      <c r="O88" s="62">
        <f t="shared" si="3"/>
        <v>0</v>
      </c>
      <c r="P88" s="78"/>
      <c r="Q88" s="78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</row>
    <row r="89" spans="1:43">
      <c r="A89" s="7" t="s">
        <v>6882</v>
      </c>
      <c r="B89" s="101" t="s">
        <v>6545</v>
      </c>
      <c r="C89" s="13" t="s">
        <v>4831</v>
      </c>
      <c r="D89" s="13" t="s">
        <v>4860</v>
      </c>
      <c r="E89" s="52" t="s">
        <v>5376</v>
      </c>
      <c r="F89" s="12" t="s">
        <v>4350</v>
      </c>
      <c r="H89" s="81"/>
      <c r="I89" s="15"/>
      <c r="J89" s="52"/>
      <c r="K89" s="12" t="s">
        <v>4481</v>
      </c>
      <c r="L89" s="168">
        <v>4058.7976000000012</v>
      </c>
      <c r="M89" s="62">
        <f t="shared" si="2"/>
        <v>4058.7976000000012</v>
      </c>
      <c r="O89" s="62">
        <f t="shared" si="3"/>
        <v>0</v>
      </c>
    </row>
    <row r="90" spans="1:43">
      <c r="A90" s="7" t="s">
        <v>6709</v>
      </c>
      <c r="B90" s="101" t="s">
        <v>6352</v>
      </c>
      <c r="C90" s="9" t="s">
        <v>4859</v>
      </c>
      <c r="D90" s="13" t="s">
        <v>4860</v>
      </c>
      <c r="E90" s="52" t="s">
        <v>5376</v>
      </c>
      <c r="F90" s="12" t="s">
        <v>4016</v>
      </c>
      <c r="I90" s="111"/>
      <c r="K90" s="12" t="s">
        <v>4464</v>
      </c>
      <c r="L90" s="168">
        <v>593.1640000000001</v>
      </c>
      <c r="M90" s="62">
        <f t="shared" si="2"/>
        <v>593.1640000000001</v>
      </c>
      <c r="O90" s="62">
        <f t="shared" si="3"/>
        <v>0</v>
      </c>
    </row>
    <row r="91" spans="1:43">
      <c r="A91" s="7" t="s">
        <v>6708</v>
      </c>
      <c r="B91" s="101" t="s">
        <v>6351</v>
      </c>
      <c r="C91" s="13" t="s">
        <v>4858</v>
      </c>
      <c r="D91" s="13" t="s">
        <v>4860</v>
      </c>
      <c r="E91" s="52" t="s">
        <v>5376</v>
      </c>
      <c r="F91" s="12" t="s">
        <v>4015</v>
      </c>
      <c r="I91" s="111"/>
      <c r="K91" s="12" t="s">
        <v>4463</v>
      </c>
      <c r="L91" s="168">
        <v>445.3592000000001</v>
      </c>
      <c r="M91" s="62">
        <f t="shared" si="2"/>
        <v>445.3592000000001</v>
      </c>
      <c r="O91" s="62">
        <f t="shared" si="3"/>
        <v>0</v>
      </c>
    </row>
    <row r="92" spans="1:43">
      <c r="A92" s="7" t="s">
        <v>6724</v>
      </c>
      <c r="B92" s="101" t="s">
        <v>6366</v>
      </c>
      <c r="C92" s="13" t="s">
        <v>4596</v>
      </c>
      <c r="D92" s="13" t="s">
        <v>4860</v>
      </c>
      <c r="E92" s="52" t="s">
        <v>5376</v>
      </c>
      <c r="F92" s="12" t="s">
        <v>4030</v>
      </c>
      <c r="I92" s="111" t="s">
        <v>4578</v>
      </c>
      <c r="J92" s="14">
        <v>110</v>
      </c>
      <c r="K92" s="12" t="s">
        <v>4470</v>
      </c>
      <c r="L92" s="168">
        <v>548.43359999999996</v>
      </c>
      <c r="M92" s="62">
        <f t="shared" si="2"/>
        <v>548.43359999999996</v>
      </c>
      <c r="O92" s="62">
        <f t="shared" si="3"/>
        <v>0</v>
      </c>
    </row>
    <row r="93" spans="1:43">
      <c r="A93" s="7" t="s">
        <v>6726</v>
      </c>
      <c r="B93" s="101" t="s">
        <v>6368</v>
      </c>
      <c r="C93" s="13" t="s">
        <v>4598</v>
      </c>
      <c r="D93" s="13" t="s">
        <v>4860</v>
      </c>
      <c r="E93" s="52" t="s">
        <v>5376</v>
      </c>
      <c r="F93" s="12" t="s">
        <v>4032</v>
      </c>
      <c r="I93" s="111" t="s">
        <v>4578</v>
      </c>
      <c r="J93" s="14">
        <v>380</v>
      </c>
      <c r="K93" s="12" t="s">
        <v>4470</v>
      </c>
      <c r="L93" s="168">
        <v>548.43359999999996</v>
      </c>
      <c r="M93" s="62">
        <f t="shared" si="2"/>
        <v>548.43359999999996</v>
      </c>
      <c r="O93" s="62">
        <f t="shared" si="3"/>
        <v>0</v>
      </c>
    </row>
    <row r="94" spans="1:43">
      <c r="A94" s="7" t="s">
        <v>6728</v>
      </c>
      <c r="B94" s="101" t="s">
        <v>6370</v>
      </c>
      <c r="C94" s="13" t="s">
        <v>4600</v>
      </c>
      <c r="D94" s="13" t="s">
        <v>4860</v>
      </c>
      <c r="E94" s="52" t="s">
        <v>5376</v>
      </c>
      <c r="F94" s="12" t="s">
        <v>4033</v>
      </c>
      <c r="I94" s="111" t="s">
        <v>4578</v>
      </c>
      <c r="J94" s="14">
        <v>24</v>
      </c>
      <c r="K94" s="12" t="s">
        <v>4471</v>
      </c>
      <c r="L94" s="168">
        <v>774.03040000000021</v>
      </c>
      <c r="M94" s="62">
        <f t="shared" si="2"/>
        <v>774.03040000000021</v>
      </c>
      <c r="O94" s="62">
        <f t="shared" si="3"/>
        <v>0</v>
      </c>
    </row>
    <row r="95" spans="1:43">
      <c r="A95" s="7" t="s">
        <v>6729</v>
      </c>
      <c r="B95" s="103" t="s">
        <v>6371</v>
      </c>
      <c r="C95" s="13" t="s">
        <v>4601</v>
      </c>
      <c r="D95" s="13" t="s">
        <v>4860</v>
      </c>
      <c r="E95" s="52" t="s">
        <v>5376</v>
      </c>
      <c r="F95" s="12" t="s">
        <v>4034</v>
      </c>
      <c r="I95" s="111" t="s">
        <v>4578</v>
      </c>
      <c r="J95" s="14">
        <v>110</v>
      </c>
      <c r="K95" s="12" t="s">
        <v>4471</v>
      </c>
      <c r="L95" s="168">
        <v>774.03040000000021</v>
      </c>
      <c r="M95" s="62">
        <f t="shared" si="2"/>
        <v>774.03040000000021</v>
      </c>
      <c r="O95" s="62">
        <f t="shared" si="3"/>
        <v>0</v>
      </c>
    </row>
    <row r="96" spans="1:43">
      <c r="A96" s="7" t="s">
        <v>6731</v>
      </c>
      <c r="B96" s="103" t="s">
        <v>6373</v>
      </c>
      <c r="C96" s="13" t="s">
        <v>4603</v>
      </c>
      <c r="D96" s="13" t="s">
        <v>4860</v>
      </c>
      <c r="E96" s="52" t="s">
        <v>5376</v>
      </c>
      <c r="F96" s="12" t="s">
        <v>4036</v>
      </c>
      <c r="I96" s="111" t="s">
        <v>4578</v>
      </c>
      <c r="J96" s="14">
        <v>380</v>
      </c>
      <c r="K96" s="12" t="s">
        <v>4471</v>
      </c>
      <c r="L96" s="168">
        <v>774.03040000000021</v>
      </c>
      <c r="M96" s="62">
        <f t="shared" si="2"/>
        <v>774.03040000000021</v>
      </c>
      <c r="O96" s="62">
        <f t="shared" si="3"/>
        <v>0</v>
      </c>
    </row>
    <row r="97" spans="1:43">
      <c r="A97" s="7" t="s">
        <v>6740</v>
      </c>
      <c r="B97" s="102" t="s">
        <v>6381</v>
      </c>
      <c r="C97" s="9" t="s">
        <v>4612</v>
      </c>
      <c r="D97" s="13" t="s">
        <v>4860</v>
      </c>
      <c r="E97" s="52" t="s">
        <v>5376</v>
      </c>
      <c r="F97" s="12" t="s">
        <v>4213</v>
      </c>
      <c r="I97" s="111" t="s">
        <v>4578</v>
      </c>
      <c r="J97" s="14">
        <v>110</v>
      </c>
      <c r="K97" s="12" t="s">
        <v>4475</v>
      </c>
      <c r="L97" s="168">
        <v>1052.1368000000002</v>
      </c>
      <c r="M97" s="62">
        <f t="shared" si="2"/>
        <v>1052.1368000000002</v>
      </c>
      <c r="O97" s="62">
        <f t="shared" si="3"/>
        <v>0</v>
      </c>
    </row>
    <row r="98" spans="1:43">
      <c r="A98" s="7" t="s">
        <v>6742</v>
      </c>
      <c r="B98" s="101" t="s">
        <v>6383</v>
      </c>
      <c r="C98" s="9" t="s">
        <v>4614</v>
      </c>
      <c r="D98" s="13" t="s">
        <v>4860</v>
      </c>
      <c r="E98" s="52" t="s">
        <v>5376</v>
      </c>
      <c r="F98" s="12" t="s">
        <v>4215</v>
      </c>
      <c r="I98" s="111" t="s">
        <v>4578</v>
      </c>
      <c r="J98" s="14">
        <v>380</v>
      </c>
      <c r="K98" s="12" t="s">
        <v>4475</v>
      </c>
      <c r="L98" s="168">
        <v>1052.1368000000002</v>
      </c>
      <c r="M98" s="62">
        <f t="shared" si="2"/>
        <v>1052.1368000000002</v>
      </c>
      <c r="O98" s="62">
        <f t="shared" si="3"/>
        <v>0</v>
      </c>
    </row>
    <row r="99" spans="1:43">
      <c r="A99" s="7" t="s">
        <v>6711</v>
      </c>
      <c r="B99" s="101" t="s">
        <v>6354</v>
      </c>
      <c r="C99" s="13" t="s">
        <v>4583</v>
      </c>
      <c r="D99" s="13" t="s">
        <v>4860</v>
      </c>
      <c r="E99" s="52" t="s">
        <v>5376</v>
      </c>
      <c r="F99" s="12" t="s">
        <v>4018</v>
      </c>
      <c r="I99" s="111" t="s">
        <v>4578</v>
      </c>
      <c r="J99" s="14">
        <v>24</v>
      </c>
      <c r="K99" s="12" t="s">
        <v>4466</v>
      </c>
      <c r="L99" s="168">
        <v>1304.9608000000003</v>
      </c>
      <c r="M99" s="62">
        <f t="shared" si="2"/>
        <v>1304.9608000000003</v>
      </c>
      <c r="O99" s="62">
        <f t="shared" si="3"/>
        <v>0</v>
      </c>
    </row>
    <row r="100" spans="1:43">
      <c r="A100" s="7" t="s">
        <v>6712</v>
      </c>
      <c r="B100" s="101" t="s">
        <v>6355</v>
      </c>
      <c r="C100" s="13" t="s">
        <v>4584</v>
      </c>
      <c r="D100" s="13" t="s">
        <v>4860</v>
      </c>
      <c r="E100" s="52" t="s">
        <v>5376</v>
      </c>
      <c r="F100" s="12" t="s">
        <v>4019</v>
      </c>
      <c r="H100" s="81"/>
      <c r="I100" s="111" t="s">
        <v>4578</v>
      </c>
      <c r="J100" s="14">
        <v>110</v>
      </c>
      <c r="K100" s="12" t="s">
        <v>4466</v>
      </c>
      <c r="L100" s="168">
        <v>1304.9608000000003</v>
      </c>
      <c r="M100" s="62">
        <f t="shared" si="2"/>
        <v>1304.9608000000003</v>
      </c>
      <c r="O100" s="62">
        <f t="shared" si="3"/>
        <v>0</v>
      </c>
    </row>
    <row r="101" spans="1:43" ht="12" customHeight="1">
      <c r="A101" s="7" t="s">
        <v>6714</v>
      </c>
      <c r="B101" s="102" t="s">
        <v>6357</v>
      </c>
      <c r="C101" s="9" t="s">
        <v>4586</v>
      </c>
      <c r="D101" s="13" t="s">
        <v>4860</v>
      </c>
      <c r="E101" s="52" t="s">
        <v>5376</v>
      </c>
      <c r="F101" s="12" t="s">
        <v>4021</v>
      </c>
      <c r="H101" s="81"/>
      <c r="I101" s="111" t="s">
        <v>4578</v>
      </c>
      <c r="J101" s="14">
        <v>380</v>
      </c>
      <c r="K101" s="12" t="s">
        <v>4466</v>
      </c>
      <c r="L101" s="168">
        <v>1304.9608000000003</v>
      </c>
      <c r="M101" s="62">
        <f t="shared" si="2"/>
        <v>1304.9608000000003</v>
      </c>
      <c r="O101" s="62">
        <f t="shared" si="3"/>
        <v>0</v>
      </c>
    </row>
    <row r="102" spans="1:43" ht="12" customHeight="1">
      <c r="A102" s="7" t="s">
        <v>6716</v>
      </c>
      <c r="B102" s="101" t="s">
        <v>6359</v>
      </c>
      <c r="C102" s="13" t="s">
        <v>4588</v>
      </c>
      <c r="D102" s="13" t="s">
        <v>4860</v>
      </c>
      <c r="E102" s="52" t="s">
        <v>5376</v>
      </c>
      <c r="F102" s="12" t="s">
        <v>4023</v>
      </c>
      <c r="H102" s="81"/>
      <c r="I102" s="111" t="s">
        <v>4578</v>
      </c>
      <c r="J102" s="14">
        <v>24</v>
      </c>
      <c r="K102" s="12" t="s">
        <v>4468</v>
      </c>
      <c r="L102" s="168">
        <v>1581.1224000000002</v>
      </c>
      <c r="M102" s="62">
        <f t="shared" si="2"/>
        <v>1581.1224000000002</v>
      </c>
      <c r="O102" s="62">
        <f t="shared" si="3"/>
        <v>0</v>
      </c>
    </row>
    <row r="103" spans="1:43" ht="12" customHeight="1">
      <c r="A103" s="7" t="s">
        <v>6717</v>
      </c>
      <c r="B103" s="102" t="s">
        <v>6360</v>
      </c>
      <c r="C103" s="9" t="s">
        <v>4589</v>
      </c>
      <c r="D103" s="13" t="s">
        <v>4860</v>
      </c>
      <c r="E103" s="52" t="s">
        <v>5376</v>
      </c>
      <c r="F103" s="12" t="s">
        <v>4024</v>
      </c>
      <c r="H103" s="81"/>
      <c r="I103" s="111" t="s">
        <v>4578</v>
      </c>
      <c r="J103" s="14">
        <v>110</v>
      </c>
      <c r="K103" s="12" t="s">
        <v>4468</v>
      </c>
      <c r="L103" s="168">
        <v>1581.1224000000002</v>
      </c>
      <c r="M103" s="62">
        <f t="shared" si="2"/>
        <v>1581.1224000000002</v>
      </c>
      <c r="O103" s="62">
        <f t="shared" si="3"/>
        <v>0</v>
      </c>
    </row>
    <row r="104" spans="1:43" s="112" customFormat="1">
      <c r="A104" s="7" t="s">
        <v>6718</v>
      </c>
      <c r="B104" s="101" t="s">
        <v>6361</v>
      </c>
      <c r="C104" s="9" t="s">
        <v>4590</v>
      </c>
      <c r="D104" s="13" t="s">
        <v>4860</v>
      </c>
      <c r="E104" s="52" t="s">
        <v>5376</v>
      </c>
      <c r="F104" s="12" t="s">
        <v>4025</v>
      </c>
      <c r="G104" s="14"/>
      <c r="H104" s="81"/>
      <c r="I104" s="111" t="s">
        <v>4578</v>
      </c>
      <c r="J104" s="14">
        <v>380</v>
      </c>
      <c r="K104" s="12" t="s">
        <v>4468</v>
      </c>
      <c r="L104" s="168">
        <v>1581.1224000000002</v>
      </c>
      <c r="M104" s="62">
        <f t="shared" si="2"/>
        <v>1581.1224000000002</v>
      </c>
      <c r="N104" s="62"/>
      <c r="O104" s="62">
        <f t="shared" si="3"/>
        <v>0</v>
      </c>
      <c r="P104" s="78"/>
      <c r="Q104" s="78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</row>
    <row r="105" spans="1:43" s="112" customFormat="1">
      <c r="A105" s="7" t="s">
        <v>6720</v>
      </c>
      <c r="B105" s="101" t="s">
        <v>6363</v>
      </c>
      <c r="C105" s="13" t="s">
        <v>4592</v>
      </c>
      <c r="D105" s="13" t="s">
        <v>4860</v>
      </c>
      <c r="E105" s="52" t="s">
        <v>5376</v>
      </c>
      <c r="F105" s="12" t="s">
        <v>4027</v>
      </c>
      <c r="G105" s="14"/>
      <c r="H105" s="81"/>
      <c r="I105" s="111" t="s">
        <v>4578</v>
      </c>
      <c r="J105" s="14">
        <v>24</v>
      </c>
      <c r="K105" s="12" t="s">
        <v>4469</v>
      </c>
      <c r="L105" s="168">
        <v>2329.8704000000007</v>
      </c>
      <c r="M105" s="62">
        <f t="shared" si="2"/>
        <v>2329.8704000000007</v>
      </c>
      <c r="N105" s="62"/>
      <c r="O105" s="62">
        <f t="shared" si="3"/>
        <v>0</v>
      </c>
      <c r="P105" s="78"/>
      <c r="Q105" s="78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</row>
    <row r="106" spans="1:43">
      <c r="A106" s="7" t="s">
        <v>6721</v>
      </c>
      <c r="B106" s="102" t="s">
        <v>6364</v>
      </c>
      <c r="C106" s="9" t="s">
        <v>4593</v>
      </c>
      <c r="D106" s="13" t="s">
        <v>4860</v>
      </c>
      <c r="E106" s="52" t="s">
        <v>5376</v>
      </c>
      <c r="F106" s="12" t="s">
        <v>4028</v>
      </c>
      <c r="H106" s="81"/>
      <c r="I106" s="111" t="s">
        <v>4578</v>
      </c>
      <c r="J106" s="14">
        <v>110</v>
      </c>
      <c r="K106" s="12" t="s">
        <v>4469</v>
      </c>
      <c r="L106" s="168">
        <v>2329.8704000000007</v>
      </c>
      <c r="M106" s="62">
        <f t="shared" si="2"/>
        <v>2329.8704000000007</v>
      </c>
      <c r="O106" s="62">
        <f t="shared" si="3"/>
        <v>0</v>
      </c>
    </row>
    <row r="107" spans="1:43">
      <c r="A107" s="7" t="s">
        <v>6722</v>
      </c>
      <c r="B107" s="101" t="s">
        <v>6365</v>
      </c>
      <c r="C107" s="13" t="s">
        <v>4594</v>
      </c>
      <c r="D107" s="13" t="s">
        <v>4860</v>
      </c>
      <c r="E107" s="52" t="s">
        <v>5376</v>
      </c>
      <c r="F107" s="12" t="s">
        <v>4029</v>
      </c>
      <c r="I107" s="111" t="s">
        <v>4578</v>
      </c>
      <c r="J107" s="14">
        <v>380</v>
      </c>
      <c r="K107" s="12" t="s">
        <v>4469</v>
      </c>
      <c r="L107" s="168">
        <v>2329.8704000000007</v>
      </c>
      <c r="M107" s="62">
        <f t="shared" si="2"/>
        <v>2329.8704000000007</v>
      </c>
      <c r="O107" s="62">
        <f t="shared" si="3"/>
        <v>0</v>
      </c>
    </row>
    <row r="108" spans="1:43">
      <c r="A108" s="7" t="s">
        <v>6733</v>
      </c>
      <c r="B108" s="101" t="s">
        <v>6375</v>
      </c>
      <c r="C108" s="13" t="s">
        <v>4605</v>
      </c>
      <c r="D108" s="13" t="s">
        <v>4860</v>
      </c>
      <c r="E108" s="52" t="s">
        <v>5376</v>
      </c>
      <c r="F108" s="12" t="s">
        <v>4206</v>
      </c>
      <c r="I108" s="111" t="s">
        <v>4578</v>
      </c>
      <c r="J108" s="14">
        <v>110</v>
      </c>
      <c r="K108" s="12" t="s">
        <v>4472</v>
      </c>
      <c r="L108" s="168">
        <v>3848.7592</v>
      </c>
      <c r="M108" s="62">
        <f t="shared" si="2"/>
        <v>3848.7592</v>
      </c>
      <c r="O108" s="62">
        <f t="shared" si="3"/>
        <v>0</v>
      </c>
    </row>
    <row r="109" spans="1:43">
      <c r="A109" s="7" t="s">
        <v>6736</v>
      </c>
      <c r="B109" s="101" t="s">
        <v>6378</v>
      </c>
      <c r="C109" s="13" t="s">
        <v>4608</v>
      </c>
      <c r="D109" s="13" t="s">
        <v>4860</v>
      </c>
      <c r="E109" s="52" t="s">
        <v>5376</v>
      </c>
      <c r="F109" s="12" t="s">
        <v>4209</v>
      </c>
      <c r="I109" s="111" t="s">
        <v>4578</v>
      </c>
      <c r="J109" s="14">
        <v>110</v>
      </c>
      <c r="K109" s="12" t="s">
        <v>4473</v>
      </c>
      <c r="L109" s="168">
        <v>6830.1376</v>
      </c>
      <c r="M109" s="62">
        <f t="shared" si="2"/>
        <v>6830.1376</v>
      </c>
      <c r="O109" s="62">
        <f t="shared" si="3"/>
        <v>0</v>
      </c>
    </row>
    <row r="110" spans="1:43">
      <c r="A110" s="7" t="s">
        <v>6737</v>
      </c>
      <c r="B110" s="103" t="s">
        <v>6379</v>
      </c>
      <c r="C110" s="13" t="s">
        <v>4609</v>
      </c>
      <c r="D110" s="13" t="s">
        <v>4860</v>
      </c>
      <c r="E110" s="52" t="s">
        <v>5376</v>
      </c>
      <c r="F110" s="12" t="s">
        <v>4210</v>
      </c>
      <c r="I110" s="111" t="s">
        <v>4578</v>
      </c>
      <c r="J110" s="14">
        <v>380</v>
      </c>
      <c r="K110" s="12" t="s">
        <v>4473</v>
      </c>
      <c r="L110" s="168">
        <v>6830.1376</v>
      </c>
      <c r="M110" s="62">
        <f t="shared" si="2"/>
        <v>6830.1376</v>
      </c>
      <c r="O110" s="62">
        <f t="shared" si="3"/>
        <v>0</v>
      </c>
    </row>
    <row r="111" spans="1:43">
      <c r="A111" s="7" t="s">
        <v>6692</v>
      </c>
      <c r="B111" s="101" t="s">
        <v>6347</v>
      </c>
      <c r="C111" s="13" t="s">
        <v>4808</v>
      </c>
      <c r="D111" s="13" t="s">
        <v>4860</v>
      </c>
      <c r="E111" s="52" t="s">
        <v>5376</v>
      </c>
      <c r="F111" s="12" t="s">
        <v>3996</v>
      </c>
      <c r="I111" s="111"/>
      <c r="K111" s="12" t="s">
        <v>4004</v>
      </c>
      <c r="L111" s="168">
        <v>313.11280000000011</v>
      </c>
      <c r="M111" s="62">
        <f t="shared" si="2"/>
        <v>313.11280000000011</v>
      </c>
      <c r="O111" s="62">
        <f t="shared" si="3"/>
        <v>0</v>
      </c>
    </row>
    <row r="112" spans="1:43">
      <c r="A112" s="7" t="s">
        <v>6723</v>
      </c>
      <c r="B112" s="101" t="s">
        <v>6683</v>
      </c>
      <c r="C112" s="13" t="s">
        <v>4595</v>
      </c>
      <c r="D112" s="13" t="s">
        <v>4860</v>
      </c>
      <c r="E112" s="52" t="s">
        <v>5376</v>
      </c>
      <c r="F112" s="12" t="s">
        <v>4037</v>
      </c>
      <c r="I112" s="111" t="s">
        <v>4578</v>
      </c>
      <c r="J112" s="14">
        <v>110</v>
      </c>
      <c r="K112" s="12" t="s">
        <v>4470</v>
      </c>
      <c r="L112" s="168">
        <v>982.12400000000014</v>
      </c>
      <c r="M112" s="62">
        <f t="shared" si="2"/>
        <v>982.12400000000014</v>
      </c>
      <c r="O112" s="62">
        <f t="shared" si="3"/>
        <v>0</v>
      </c>
    </row>
    <row r="113" spans="1:43">
      <c r="A113" s="7" t="s">
        <v>6727</v>
      </c>
      <c r="B113" s="136" t="s">
        <v>6369</v>
      </c>
      <c r="C113" s="193" t="s">
        <v>4599</v>
      </c>
      <c r="D113" s="13" t="s">
        <v>4860</v>
      </c>
      <c r="E113" s="52" t="s">
        <v>5376</v>
      </c>
      <c r="F113" s="12" t="s">
        <v>4038</v>
      </c>
      <c r="I113" s="111" t="s">
        <v>4578</v>
      </c>
      <c r="J113" s="14">
        <v>110</v>
      </c>
      <c r="K113" s="12" t="s">
        <v>4471</v>
      </c>
      <c r="L113" s="168">
        <v>1001.5720000000001</v>
      </c>
      <c r="M113" s="62">
        <f t="shared" si="2"/>
        <v>1001.5720000000001</v>
      </c>
      <c r="O113" s="62">
        <f t="shared" si="3"/>
        <v>0</v>
      </c>
    </row>
    <row r="114" spans="1:43">
      <c r="A114" s="7" t="s">
        <v>6738</v>
      </c>
      <c r="B114" s="101" t="s">
        <v>6380</v>
      </c>
      <c r="C114" s="13" t="s">
        <v>4610</v>
      </c>
      <c r="D114" s="13" t="s">
        <v>4860</v>
      </c>
      <c r="E114" s="52" t="s">
        <v>5376</v>
      </c>
      <c r="F114" s="12" t="s">
        <v>4211</v>
      </c>
      <c r="I114" s="111" t="s">
        <v>4577</v>
      </c>
      <c r="J114" s="14">
        <v>110</v>
      </c>
      <c r="K114" s="12" t="s">
        <v>4474</v>
      </c>
      <c r="L114" s="168">
        <v>1279.6784000000002</v>
      </c>
      <c r="M114" s="62">
        <f t="shared" si="2"/>
        <v>1279.6784000000002</v>
      </c>
      <c r="O114" s="62">
        <f t="shared" si="3"/>
        <v>0</v>
      </c>
    </row>
    <row r="115" spans="1:43">
      <c r="A115" s="7" t="s">
        <v>6710</v>
      </c>
      <c r="B115" s="101" t="s">
        <v>6353</v>
      </c>
      <c r="C115" s="9" t="s">
        <v>4582</v>
      </c>
      <c r="D115" s="13" t="s">
        <v>4860</v>
      </c>
      <c r="E115" s="52" t="s">
        <v>5376</v>
      </c>
      <c r="F115" s="12" t="s">
        <v>4017</v>
      </c>
      <c r="I115" s="111" t="s">
        <v>4577</v>
      </c>
      <c r="J115" s="14">
        <v>110</v>
      </c>
      <c r="K115" s="12" t="s">
        <v>4465</v>
      </c>
      <c r="L115" s="168">
        <v>1351.6360000000002</v>
      </c>
      <c r="M115" s="62">
        <f t="shared" si="2"/>
        <v>1351.6360000000002</v>
      </c>
      <c r="O115" s="62">
        <f t="shared" si="3"/>
        <v>0</v>
      </c>
    </row>
    <row r="116" spans="1:43">
      <c r="A116" s="7" t="s">
        <v>6715</v>
      </c>
      <c r="B116" s="137" t="s">
        <v>6358</v>
      </c>
      <c r="C116" s="194" t="s">
        <v>4587</v>
      </c>
      <c r="D116" s="13" t="s">
        <v>4860</v>
      </c>
      <c r="E116" s="52" t="s">
        <v>5376</v>
      </c>
      <c r="F116" s="12" t="s">
        <v>4022</v>
      </c>
      <c r="H116" s="81"/>
      <c r="I116" s="111" t="s">
        <v>4577</v>
      </c>
      <c r="J116" s="14">
        <v>110</v>
      </c>
      <c r="K116" s="12" t="s">
        <v>4467</v>
      </c>
      <c r="L116" s="168">
        <v>1631.6872000000005</v>
      </c>
      <c r="M116" s="62">
        <f t="shared" si="2"/>
        <v>1631.6872000000005</v>
      </c>
      <c r="O116" s="62">
        <f t="shared" si="3"/>
        <v>0</v>
      </c>
    </row>
    <row r="117" spans="1:43">
      <c r="A117" s="7" t="s">
        <v>6719</v>
      </c>
      <c r="B117" s="101" t="s">
        <v>6362</v>
      </c>
      <c r="C117" s="13" t="s">
        <v>4591</v>
      </c>
      <c r="D117" s="13" t="s">
        <v>4860</v>
      </c>
      <c r="E117" s="52" t="s">
        <v>5376</v>
      </c>
      <c r="F117" s="12" t="s">
        <v>4026</v>
      </c>
      <c r="H117" s="81"/>
      <c r="I117" s="111" t="s">
        <v>4577</v>
      </c>
      <c r="J117" s="14">
        <v>110</v>
      </c>
      <c r="K117" s="12" t="s">
        <v>4469</v>
      </c>
      <c r="L117" s="168">
        <v>2390.1592000000001</v>
      </c>
      <c r="M117" s="62">
        <f t="shared" si="2"/>
        <v>2390.1592000000001</v>
      </c>
      <c r="O117" s="62">
        <f t="shared" si="3"/>
        <v>0</v>
      </c>
    </row>
    <row r="118" spans="1:43">
      <c r="A118" s="7" t="s">
        <v>6732</v>
      </c>
      <c r="B118" s="101" t="s">
        <v>6374</v>
      </c>
      <c r="C118" s="9" t="s">
        <v>4604</v>
      </c>
      <c r="D118" s="13" t="s">
        <v>4860</v>
      </c>
      <c r="E118" s="52" t="s">
        <v>5376</v>
      </c>
      <c r="F118" s="12" t="s">
        <v>4205</v>
      </c>
      <c r="I118" s="111" t="s">
        <v>4577</v>
      </c>
      <c r="J118" s="14">
        <v>110</v>
      </c>
      <c r="K118" s="12" t="s">
        <v>4472</v>
      </c>
      <c r="L118" s="168">
        <v>3984.8952000000004</v>
      </c>
      <c r="M118" s="62">
        <f t="shared" si="2"/>
        <v>3984.8952000000004</v>
      </c>
      <c r="O118" s="62">
        <f t="shared" si="3"/>
        <v>0</v>
      </c>
    </row>
    <row r="119" spans="1:43">
      <c r="A119" s="7" t="s">
        <v>6735</v>
      </c>
      <c r="B119" s="135" t="s">
        <v>6377</v>
      </c>
      <c r="C119" s="36" t="s">
        <v>4607</v>
      </c>
      <c r="D119" s="13" t="s">
        <v>4860</v>
      </c>
      <c r="E119" s="52" t="s">
        <v>5376</v>
      </c>
      <c r="F119" s="12" t="s">
        <v>4208</v>
      </c>
      <c r="I119" s="111" t="s">
        <v>4577</v>
      </c>
      <c r="J119" s="14">
        <v>110</v>
      </c>
      <c r="K119" s="12" t="s">
        <v>4473</v>
      </c>
      <c r="L119" s="168">
        <v>6783.4624000000022</v>
      </c>
      <c r="M119" s="62">
        <f t="shared" si="2"/>
        <v>6783.4624000000022</v>
      </c>
      <c r="O119" s="62">
        <f t="shared" si="3"/>
        <v>0</v>
      </c>
    </row>
    <row r="120" spans="1:43">
      <c r="A120" s="7" t="s">
        <v>6896</v>
      </c>
      <c r="B120" s="103" t="s">
        <v>6559</v>
      </c>
      <c r="C120" s="13" t="s">
        <v>4845</v>
      </c>
      <c r="D120" s="13" t="s">
        <v>4860</v>
      </c>
      <c r="E120" s="52" t="s">
        <v>5376</v>
      </c>
      <c r="F120" s="12" t="s">
        <v>4364</v>
      </c>
      <c r="I120" s="15"/>
      <c r="J120" s="52"/>
      <c r="K120" s="12" t="s">
        <v>4492</v>
      </c>
      <c r="L120" s="168">
        <v>538.70960000000002</v>
      </c>
      <c r="M120" s="62">
        <f t="shared" si="2"/>
        <v>538.70960000000002</v>
      </c>
      <c r="O120" s="62">
        <f t="shared" si="3"/>
        <v>0</v>
      </c>
    </row>
    <row r="121" spans="1:43" s="112" customFormat="1">
      <c r="A121" s="7" t="s">
        <v>6706</v>
      </c>
      <c r="B121" s="103" t="s">
        <v>6349</v>
      </c>
      <c r="C121" s="13" t="s">
        <v>4856</v>
      </c>
      <c r="D121" s="13" t="s">
        <v>4860</v>
      </c>
      <c r="E121" s="52" t="s">
        <v>5376</v>
      </c>
      <c r="F121" s="12" t="s">
        <v>4013</v>
      </c>
      <c r="G121" s="14"/>
      <c r="H121" s="14"/>
      <c r="I121" s="111"/>
      <c r="J121" s="14"/>
      <c r="K121" s="12" t="s">
        <v>4457</v>
      </c>
      <c r="L121" s="168">
        <v>184.756</v>
      </c>
      <c r="M121" s="62">
        <f t="shared" si="2"/>
        <v>184.756</v>
      </c>
      <c r="N121" s="62"/>
      <c r="O121" s="62">
        <f t="shared" si="3"/>
        <v>0</v>
      </c>
      <c r="P121" s="78"/>
      <c r="Q121" s="78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</row>
    <row r="122" spans="1:43">
      <c r="A122" s="7" t="s">
        <v>6707</v>
      </c>
      <c r="B122" s="103" t="s">
        <v>6350</v>
      </c>
      <c r="C122" s="13" t="s">
        <v>4857</v>
      </c>
      <c r="D122" s="13" t="s">
        <v>4860</v>
      </c>
      <c r="E122" s="52" t="s">
        <v>5376</v>
      </c>
      <c r="F122" s="12" t="s">
        <v>4014</v>
      </c>
      <c r="I122" s="111"/>
      <c r="K122" s="12" t="s">
        <v>4462</v>
      </c>
      <c r="L122" s="168">
        <v>278.10640000000001</v>
      </c>
      <c r="M122" s="62">
        <f t="shared" si="2"/>
        <v>278.10640000000001</v>
      </c>
      <c r="O122" s="62">
        <f t="shared" si="3"/>
        <v>0</v>
      </c>
    </row>
    <row r="123" spans="1:43">
      <c r="A123" s="7" t="s">
        <v>6701</v>
      </c>
      <c r="B123" s="103" t="s">
        <v>6682</v>
      </c>
      <c r="C123" s="13" t="s">
        <v>5332</v>
      </c>
      <c r="D123" s="13" t="s">
        <v>4860</v>
      </c>
      <c r="E123" s="52" t="s">
        <v>5376</v>
      </c>
      <c r="F123" s="12" t="s">
        <v>4008</v>
      </c>
      <c r="I123" s="111"/>
      <c r="K123" s="12" t="s">
        <v>4457</v>
      </c>
      <c r="L123" s="168">
        <v>392.84960000000007</v>
      </c>
      <c r="M123" s="62">
        <f t="shared" si="2"/>
        <v>392.84960000000007</v>
      </c>
      <c r="O123" s="62">
        <f t="shared" si="3"/>
        <v>0</v>
      </c>
    </row>
    <row r="124" spans="1:43">
      <c r="A124" s="7" t="s">
        <v>6879</v>
      </c>
      <c r="B124" s="103" t="s">
        <v>6542</v>
      </c>
      <c r="C124" s="13" t="s">
        <v>4828</v>
      </c>
      <c r="D124" s="13" t="s">
        <v>4860</v>
      </c>
      <c r="E124" s="52" t="s">
        <v>5376</v>
      </c>
      <c r="F124" s="12" t="s">
        <v>4347</v>
      </c>
      <c r="H124" s="81"/>
      <c r="I124" s="15"/>
      <c r="J124" s="52"/>
      <c r="K124" s="12" t="s">
        <v>4480</v>
      </c>
      <c r="L124" s="168">
        <v>1575.288</v>
      </c>
      <c r="M124" s="62">
        <f t="shared" si="2"/>
        <v>1575.288</v>
      </c>
      <c r="O124" s="62">
        <f t="shared" si="3"/>
        <v>0</v>
      </c>
    </row>
    <row r="125" spans="1:43">
      <c r="A125" s="7" t="s">
        <v>6739</v>
      </c>
      <c r="B125" s="103" t="s">
        <v>6684</v>
      </c>
      <c r="C125" s="13" t="s">
        <v>4611</v>
      </c>
      <c r="D125" s="13" t="s">
        <v>4860</v>
      </c>
      <c r="E125" s="52" t="s">
        <v>5376</v>
      </c>
      <c r="F125" s="12" t="s">
        <v>4212</v>
      </c>
      <c r="I125" s="111" t="s">
        <v>4578</v>
      </c>
      <c r="J125" s="14">
        <v>24</v>
      </c>
      <c r="K125" s="12" t="s">
        <v>4475</v>
      </c>
      <c r="L125" s="168">
        <v>1052.1368000000002</v>
      </c>
      <c r="M125" s="62">
        <f t="shared" si="2"/>
        <v>1052.1368000000002</v>
      </c>
      <c r="O125" s="62">
        <f t="shared" si="3"/>
        <v>0</v>
      </c>
    </row>
    <row r="126" spans="1:43">
      <c r="A126" s="7" t="s">
        <v>6971</v>
      </c>
      <c r="B126" s="103" t="s">
        <v>6653</v>
      </c>
      <c r="C126" s="13" t="s">
        <v>4853</v>
      </c>
      <c r="D126" s="13" t="s">
        <v>4860</v>
      </c>
      <c r="E126" s="52" t="s">
        <v>5376</v>
      </c>
      <c r="F126" s="12" t="s">
        <v>4454</v>
      </c>
      <c r="H126" s="81"/>
      <c r="I126" s="15"/>
      <c r="J126" s="52"/>
      <c r="K126" s="12" t="s">
        <v>4007</v>
      </c>
      <c r="L126" s="168">
        <v>3770.9672000000005</v>
      </c>
      <c r="M126" s="62">
        <f t="shared" si="2"/>
        <v>3770.9672000000005</v>
      </c>
      <c r="O126" s="62">
        <f t="shared" si="3"/>
        <v>0</v>
      </c>
    </row>
    <row r="127" spans="1:43">
      <c r="A127" s="7" t="s">
        <v>6972</v>
      </c>
      <c r="B127" s="103" t="s">
        <v>6654</v>
      </c>
      <c r="C127" s="13" t="s">
        <v>4854</v>
      </c>
      <c r="D127" s="13" t="s">
        <v>4860</v>
      </c>
      <c r="E127" s="52" t="s">
        <v>5376</v>
      </c>
      <c r="F127" s="12" t="s">
        <v>4455</v>
      </c>
      <c r="H127" s="81"/>
      <c r="I127" s="15"/>
      <c r="J127" s="52"/>
      <c r="K127" s="12" t="s">
        <v>4007</v>
      </c>
      <c r="L127" s="168">
        <v>3770.9672000000005</v>
      </c>
      <c r="M127" s="62">
        <f t="shared" si="2"/>
        <v>3770.9672000000005</v>
      </c>
      <c r="O127" s="62">
        <f t="shared" si="3"/>
        <v>0</v>
      </c>
    </row>
    <row r="128" spans="1:43">
      <c r="A128" s="7" t="s">
        <v>6973</v>
      </c>
      <c r="B128" s="103" t="s">
        <v>6655</v>
      </c>
      <c r="C128" s="13" t="s">
        <v>4855</v>
      </c>
      <c r="D128" s="13" t="s">
        <v>4860</v>
      </c>
      <c r="E128" s="52" t="s">
        <v>5376</v>
      </c>
      <c r="F128" s="70" t="s">
        <v>4456</v>
      </c>
      <c r="G128" s="81"/>
      <c r="H128" s="81"/>
      <c r="I128" s="111"/>
      <c r="J128" s="81"/>
      <c r="K128" s="70" t="s">
        <v>4477</v>
      </c>
      <c r="L128" s="168">
        <v>4146.3136000000004</v>
      </c>
      <c r="M128" s="62">
        <f t="shared" si="2"/>
        <v>4146.3136000000004</v>
      </c>
      <c r="N128" s="154"/>
      <c r="O128" s="62">
        <f t="shared" si="3"/>
        <v>0</v>
      </c>
      <c r="P128" s="82"/>
      <c r="Q128" s="82"/>
    </row>
    <row r="129" spans="1:43">
      <c r="A129" s="7" t="s">
        <v>6752</v>
      </c>
      <c r="B129" s="103" t="s">
        <v>6398</v>
      </c>
      <c r="C129" s="13" t="s">
        <v>4824</v>
      </c>
      <c r="D129" s="13" t="s">
        <v>4219</v>
      </c>
      <c r="E129" s="52" t="s">
        <v>5377</v>
      </c>
      <c r="F129" s="12" t="s">
        <v>4521</v>
      </c>
      <c r="H129" s="52" t="s">
        <v>4511</v>
      </c>
      <c r="I129" s="111" t="s">
        <v>4578</v>
      </c>
      <c r="J129" s="14">
        <v>220</v>
      </c>
      <c r="K129" s="12" t="s">
        <v>4223</v>
      </c>
      <c r="L129" s="168">
        <v>7643.0640000000003</v>
      </c>
      <c r="M129" s="62">
        <f t="shared" si="2"/>
        <v>7643.0640000000003</v>
      </c>
      <c r="O129" s="62">
        <f t="shared" si="3"/>
        <v>0</v>
      </c>
    </row>
    <row r="130" spans="1:43">
      <c r="A130" s="7" t="s">
        <v>6725</v>
      </c>
      <c r="B130" s="103" t="s">
        <v>6367</v>
      </c>
      <c r="C130" s="13" t="s">
        <v>4597</v>
      </c>
      <c r="D130" s="13" t="s">
        <v>4860</v>
      </c>
      <c r="E130" s="52" t="s">
        <v>5376</v>
      </c>
      <c r="F130" s="12" t="s">
        <v>4031</v>
      </c>
      <c r="I130" s="111" t="s">
        <v>4578</v>
      </c>
      <c r="J130" s="14">
        <v>220</v>
      </c>
      <c r="K130" s="12" t="s">
        <v>4470</v>
      </c>
      <c r="L130" s="168">
        <v>548.43359999999996</v>
      </c>
      <c r="M130" s="62">
        <f t="shared" si="2"/>
        <v>548.43359999999996</v>
      </c>
      <c r="O130" s="62">
        <f t="shared" si="3"/>
        <v>0</v>
      </c>
    </row>
    <row r="131" spans="1:43">
      <c r="A131" s="7" t="s">
        <v>6730</v>
      </c>
      <c r="B131" s="103" t="s">
        <v>6372</v>
      </c>
      <c r="C131" s="13" t="s">
        <v>4602</v>
      </c>
      <c r="D131" s="13" t="s">
        <v>4860</v>
      </c>
      <c r="E131" s="52" t="s">
        <v>5376</v>
      </c>
      <c r="F131" s="12" t="s">
        <v>4035</v>
      </c>
      <c r="I131" s="111" t="s">
        <v>4578</v>
      </c>
      <c r="J131" s="14">
        <v>220</v>
      </c>
      <c r="K131" s="12" t="s">
        <v>4471</v>
      </c>
      <c r="L131" s="168">
        <v>774.03040000000021</v>
      </c>
      <c r="M131" s="62">
        <f t="shared" si="2"/>
        <v>774.03040000000021</v>
      </c>
      <c r="O131" s="62">
        <f t="shared" si="3"/>
        <v>0</v>
      </c>
    </row>
    <row r="132" spans="1:43">
      <c r="A132" s="7" t="s">
        <v>6713</v>
      </c>
      <c r="B132" s="103" t="s">
        <v>6356</v>
      </c>
      <c r="C132" s="13" t="s">
        <v>4585</v>
      </c>
      <c r="D132" s="13" t="s">
        <v>4860</v>
      </c>
      <c r="E132" s="52" t="s">
        <v>5376</v>
      </c>
      <c r="F132" s="12" t="s">
        <v>4020</v>
      </c>
      <c r="H132" s="81"/>
      <c r="I132" s="111" t="s">
        <v>4578</v>
      </c>
      <c r="J132" s="14">
        <v>220</v>
      </c>
      <c r="K132" s="12" t="s">
        <v>4466</v>
      </c>
      <c r="L132" s="168">
        <v>1304.9608000000003</v>
      </c>
      <c r="M132" s="62">
        <f t="shared" si="2"/>
        <v>1304.9608000000003</v>
      </c>
      <c r="O132" s="62">
        <f t="shared" si="3"/>
        <v>0</v>
      </c>
    </row>
    <row r="133" spans="1:43">
      <c r="A133" s="7" t="s">
        <v>6741</v>
      </c>
      <c r="B133" s="103" t="s">
        <v>6382</v>
      </c>
      <c r="C133" s="13" t="s">
        <v>4613</v>
      </c>
      <c r="D133" s="13" t="s">
        <v>4860</v>
      </c>
      <c r="E133" s="52" t="s">
        <v>5376</v>
      </c>
      <c r="F133" s="12" t="s">
        <v>4214</v>
      </c>
      <c r="I133" s="111" t="s">
        <v>4578</v>
      </c>
      <c r="J133" s="14">
        <v>220</v>
      </c>
      <c r="K133" s="12" t="s">
        <v>4475</v>
      </c>
      <c r="L133" s="168">
        <v>1052.1368000000002</v>
      </c>
      <c r="M133" s="62">
        <f t="shared" ref="M133:M196" si="4">L133-L133*M$4</f>
        <v>1052.1368000000002</v>
      </c>
      <c r="O133" s="62">
        <f t="shared" ref="O133:O196" si="5">M133*N133</f>
        <v>0</v>
      </c>
    </row>
    <row r="134" spans="1:43" s="112" customFormat="1">
      <c r="A134" s="7" t="s">
        <v>6734</v>
      </c>
      <c r="B134" s="103" t="s">
        <v>6376</v>
      </c>
      <c r="C134" s="13" t="s">
        <v>4606</v>
      </c>
      <c r="D134" s="13" t="s">
        <v>4860</v>
      </c>
      <c r="E134" s="52" t="s">
        <v>5376</v>
      </c>
      <c r="F134" s="12" t="s">
        <v>4207</v>
      </c>
      <c r="G134" s="14"/>
      <c r="H134" s="14"/>
      <c r="I134" s="111" t="s">
        <v>4578</v>
      </c>
      <c r="J134" s="14">
        <v>220</v>
      </c>
      <c r="K134" s="12" t="s">
        <v>4472</v>
      </c>
      <c r="L134" s="168">
        <v>3848.7592</v>
      </c>
      <c r="M134" s="62">
        <f t="shared" si="4"/>
        <v>3848.7592</v>
      </c>
      <c r="N134" s="62"/>
      <c r="O134" s="62">
        <f t="shared" si="5"/>
        <v>0</v>
      </c>
      <c r="P134" s="78"/>
      <c r="Q134" s="78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</row>
    <row r="135" spans="1:43">
      <c r="A135" s="7" t="s">
        <v>6700</v>
      </c>
      <c r="B135" s="103" t="s">
        <v>6339</v>
      </c>
      <c r="C135" s="13" t="s">
        <v>4816</v>
      </c>
      <c r="D135" s="13" t="s">
        <v>4860</v>
      </c>
      <c r="E135" s="52" t="s">
        <v>5376</v>
      </c>
      <c r="F135" s="12" t="s">
        <v>4006</v>
      </c>
      <c r="I135" s="81"/>
      <c r="K135" s="12" t="s">
        <v>4007</v>
      </c>
      <c r="L135" s="168">
        <v>427.85600000000005</v>
      </c>
      <c r="M135" s="62">
        <f t="shared" si="4"/>
        <v>427.85600000000005</v>
      </c>
      <c r="O135" s="62">
        <f t="shared" si="5"/>
        <v>0</v>
      </c>
    </row>
    <row r="136" spans="1:43">
      <c r="A136" s="7" t="s">
        <v>6691</v>
      </c>
      <c r="B136" s="103" t="s">
        <v>6348</v>
      </c>
      <c r="C136" s="13" t="s">
        <v>4807</v>
      </c>
      <c r="D136" s="13" t="s">
        <v>4860</v>
      </c>
      <c r="E136" s="52" t="s">
        <v>5376</v>
      </c>
      <c r="F136" s="12" t="s">
        <v>3995</v>
      </c>
      <c r="I136" s="81"/>
      <c r="K136" s="12" t="s">
        <v>4004</v>
      </c>
      <c r="L136" s="168">
        <v>313.11280000000011</v>
      </c>
      <c r="M136" s="62">
        <f t="shared" si="4"/>
        <v>313.11280000000011</v>
      </c>
      <c r="O136" s="62">
        <f t="shared" si="5"/>
        <v>0</v>
      </c>
    </row>
    <row r="137" spans="1:43">
      <c r="A137" s="7" t="s">
        <v>6877</v>
      </c>
      <c r="B137" s="103" t="s">
        <v>6537</v>
      </c>
      <c r="C137" s="13" t="s">
        <v>4623</v>
      </c>
      <c r="D137" s="13" t="s">
        <v>4227</v>
      </c>
      <c r="E137" s="52" t="s">
        <v>5377</v>
      </c>
      <c r="F137" s="12" t="s">
        <v>4533</v>
      </c>
      <c r="G137" s="14">
        <v>9</v>
      </c>
      <c r="H137" s="14">
        <v>4</v>
      </c>
      <c r="I137" s="52" t="s">
        <v>4578</v>
      </c>
      <c r="J137" s="52">
        <v>220</v>
      </c>
      <c r="L137" s="168">
        <v>999.62720000000002</v>
      </c>
      <c r="M137" s="62">
        <f t="shared" si="4"/>
        <v>999.62720000000002</v>
      </c>
      <c r="O137" s="62">
        <f t="shared" si="5"/>
        <v>0</v>
      </c>
    </row>
    <row r="138" spans="1:43">
      <c r="A138" s="7" t="s">
        <v>6874</v>
      </c>
      <c r="B138" s="103" t="s">
        <v>6534</v>
      </c>
      <c r="C138" s="13" t="s">
        <v>4620</v>
      </c>
      <c r="D138" s="13" t="s">
        <v>4227</v>
      </c>
      <c r="E138" s="52" t="s">
        <v>5377</v>
      </c>
      <c r="F138" s="12" t="s">
        <v>4530</v>
      </c>
      <c r="G138" s="14">
        <v>9</v>
      </c>
      <c r="H138" s="14">
        <v>4</v>
      </c>
      <c r="I138" s="52" t="s">
        <v>4577</v>
      </c>
      <c r="J138" s="52">
        <v>24</v>
      </c>
      <c r="L138" s="168">
        <v>1964.2480000000003</v>
      </c>
      <c r="M138" s="62">
        <f t="shared" si="4"/>
        <v>1964.2480000000003</v>
      </c>
      <c r="O138" s="62">
        <f t="shared" si="5"/>
        <v>0</v>
      </c>
    </row>
    <row r="139" spans="1:43">
      <c r="A139" s="7" t="s">
        <v>6795</v>
      </c>
      <c r="B139" s="103" t="s">
        <v>6445</v>
      </c>
      <c r="C139" s="13" t="s">
        <v>4631</v>
      </c>
      <c r="D139" s="13" t="s">
        <v>4227</v>
      </c>
      <c r="E139" s="52" t="s">
        <v>5377</v>
      </c>
      <c r="F139" s="12" t="s">
        <v>4264</v>
      </c>
      <c r="G139" s="14">
        <v>12</v>
      </c>
      <c r="H139" s="14">
        <v>5.5</v>
      </c>
      <c r="I139" s="52" t="s">
        <v>4578</v>
      </c>
      <c r="J139" s="52">
        <v>220</v>
      </c>
      <c r="L139" s="168">
        <v>1048.2472</v>
      </c>
      <c r="M139" s="62">
        <f t="shared" si="4"/>
        <v>1048.2472</v>
      </c>
      <c r="O139" s="62">
        <f t="shared" si="5"/>
        <v>0</v>
      </c>
    </row>
    <row r="140" spans="1:43">
      <c r="A140" s="7" t="s">
        <v>6792</v>
      </c>
      <c r="B140" s="103" t="s">
        <v>6442</v>
      </c>
      <c r="C140" s="13" t="s">
        <v>4628</v>
      </c>
      <c r="D140" s="13" t="s">
        <v>4227</v>
      </c>
      <c r="E140" s="52" t="s">
        <v>5377</v>
      </c>
      <c r="F140" s="12" t="s">
        <v>4261</v>
      </c>
      <c r="G140" s="14">
        <v>12</v>
      </c>
      <c r="H140" s="14">
        <v>5.5</v>
      </c>
      <c r="I140" s="52" t="s">
        <v>4577</v>
      </c>
      <c r="J140" s="52">
        <v>24</v>
      </c>
      <c r="L140" s="168">
        <v>2405.7176000000004</v>
      </c>
      <c r="M140" s="62">
        <f t="shared" si="4"/>
        <v>2405.7176000000004</v>
      </c>
      <c r="O140" s="62">
        <f t="shared" si="5"/>
        <v>0</v>
      </c>
    </row>
    <row r="141" spans="1:43">
      <c r="A141" s="7" t="s">
        <v>6806</v>
      </c>
      <c r="B141" s="103" t="s">
        <v>6459</v>
      </c>
      <c r="C141" s="13" t="s">
        <v>4639</v>
      </c>
      <c r="D141" s="113" t="s">
        <v>4227</v>
      </c>
      <c r="E141" s="51" t="s">
        <v>5377</v>
      </c>
      <c r="F141" s="114" t="s">
        <v>4276</v>
      </c>
      <c r="G141" s="55">
        <v>18</v>
      </c>
      <c r="H141" s="55">
        <v>7.5</v>
      </c>
      <c r="I141" s="51" t="s">
        <v>4578</v>
      </c>
      <c r="J141" s="51">
        <v>220</v>
      </c>
      <c r="K141" s="114"/>
      <c r="L141" s="188">
        <v>1157.1560000000002</v>
      </c>
      <c r="M141" s="62">
        <f t="shared" si="4"/>
        <v>1157.1560000000002</v>
      </c>
      <c r="N141" s="190"/>
      <c r="O141" s="62">
        <f t="shared" si="5"/>
        <v>0</v>
      </c>
      <c r="P141" s="116"/>
      <c r="Q141" s="116"/>
    </row>
    <row r="142" spans="1:43">
      <c r="A142" s="7" t="s">
        <v>6753</v>
      </c>
      <c r="B142" s="103" t="s">
        <v>6399</v>
      </c>
      <c r="C142" s="13" t="s">
        <v>4825</v>
      </c>
      <c r="D142" s="13" t="s">
        <v>4219</v>
      </c>
      <c r="E142" s="52" t="s">
        <v>5377</v>
      </c>
      <c r="F142" s="12" t="s">
        <v>4522</v>
      </c>
      <c r="H142" s="52" t="s">
        <v>4512</v>
      </c>
      <c r="I142" s="81" t="s">
        <v>4578</v>
      </c>
      <c r="J142" s="14">
        <v>220</v>
      </c>
      <c r="K142" s="12" t="s">
        <v>4224</v>
      </c>
      <c r="L142" s="168">
        <v>8220.6696000000011</v>
      </c>
      <c r="M142" s="62">
        <f t="shared" si="4"/>
        <v>8220.6696000000011</v>
      </c>
      <c r="O142" s="62">
        <f t="shared" si="5"/>
        <v>0</v>
      </c>
    </row>
    <row r="143" spans="1:43">
      <c r="A143" s="7" t="s">
        <v>6803</v>
      </c>
      <c r="B143" s="103" t="s">
        <v>6456</v>
      </c>
      <c r="C143" s="13" t="s">
        <v>4636</v>
      </c>
      <c r="D143" s="13" t="s">
        <v>4227</v>
      </c>
      <c r="E143" s="52" t="s">
        <v>5377</v>
      </c>
      <c r="F143" s="12" t="s">
        <v>4273</v>
      </c>
      <c r="G143" s="14">
        <v>18</v>
      </c>
      <c r="H143" s="14">
        <v>7.5</v>
      </c>
      <c r="I143" s="52" t="s">
        <v>4577</v>
      </c>
      <c r="J143" s="52">
        <v>24</v>
      </c>
      <c r="L143" s="168">
        <v>2823.8496</v>
      </c>
      <c r="M143" s="62">
        <f t="shared" si="4"/>
        <v>2823.8496</v>
      </c>
      <c r="O143" s="62">
        <f t="shared" si="5"/>
        <v>0</v>
      </c>
    </row>
    <row r="144" spans="1:43">
      <c r="A144" s="7" t="s">
        <v>6817</v>
      </c>
      <c r="B144" s="103" t="s">
        <v>6473</v>
      </c>
      <c r="C144" s="13" t="s">
        <v>4647</v>
      </c>
      <c r="D144" s="13" t="s">
        <v>4227</v>
      </c>
      <c r="E144" s="52" t="s">
        <v>5377</v>
      </c>
      <c r="F144" s="12" t="s">
        <v>4288</v>
      </c>
      <c r="G144" s="14">
        <v>25</v>
      </c>
      <c r="H144" s="14">
        <v>11</v>
      </c>
      <c r="I144" s="52" t="s">
        <v>4578</v>
      </c>
      <c r="J144" s="52">
        <v>220</v>
      </c>
      <c r="L144" s="168">
        <v>1505.2752000000005</v>
      </c>
      <c r="M144" s="62">
        <f t="shared" si="4"/>
        <v>1505.2752000000005</v>
      </c>
      <c r="O144" s="62">
        <f t="shared" si="5"/>
        <v>0</v>
      </c>
    </row>
    <row r="145" spans="1:43">
      <c r="A145" s="7" t="s">
        <v>6814</v>
      </c>
      <c r="B145" s="103" t="s">
        <v>6470</v>
      </c>
      <c r="C145" s="13" t="s">
        <v>4644</v>
      </c>
      <c r="D145" s="13" t="s">
        <v>4227</v>
      </c>
      <c r="E145" s="52" t="s">
        <v>5377</v>
      </c>
      <c r="F145" s="12" t="s">
        <v>4285</v>
      </c>
      <c r="G145" s="14">
        <v>25</v>
      </c>
      <c r="H145" s="14">
        <v>11</v>
      </c>
      <c r="I145" s="52" t="s">
        <v>4577</v>
      </c>
      <c r="J145" s="52">
        <v>24</v>
      </c>
      <c r="L145" s="168">
        <v>2816.0704000000005</v>
      </c>
      <c r="M145" s="62">
        <f t="shared" si="4"/>
        <v>2816.0704000000005</v>
      </c>
      <c r="O145" s="62">
        <f t="shared" si="5"/>
        <v>0</v>
      </c>
    </row>
    <row r="146" spans="1:43">
      <c r="A146" s="7" t="s">
        <v>6830</v>
      </c>
      <c r="B146" s="103" t="s">
        <v>6486</v>
      </c>
      <c r="C146" s="13" t="s">
        <v>4655</v>
      </c>
      <c r="D146" s="113" t="s">
        <v>4227</v>
      </c>
      <c r="E146" s="51" t="s">
        <v>5377</v>
      </c>
      <c r="F146" s="114" t="s">
        <v>4301</v>
      </c>
      <c r="G146" s="55">
        <v>32</v>
      </c>
      <c r="H146" s="55">
        <v>15</v>
      </c>
      <c r="I146" s="51" t="s">
        <v>4578</v>
      </c>
      <c r="J146" s="51">
        <v>220</v>
      </c>
      <c r="K146" s="114"/>
      <c r="L146" s="188">
        <v>1964.2480000000003</v>
      </c>
      <c r="M146" s="62">
        <f t="shared" si="4"/>
        <v>1964.2480000000003</v>
      </c>
      <c r="N146" s="190"/>
      <c r="O146" s="62">
        <f t="shared" si="5"/>
        <v>0</v>
      </c>
      <c r="P146" s="116"/>
      <c r="Q146" s="116"/>
    </row>
    <row r="147" spans="1:43">
      <c r="A147" s="7" t="s">
        <v>6826</v>
      </c>
      <c r="B147" s="103" t="s">
        <v>6482</v>
      </c>
      <c r="C147" s="13" t="s">
        <v>4651</v>
      </c>
      <c r="D147" s="13" t="s">
        <v>4227</v>
      </c>
      <c r="E147" s="52" t="s">
        <v>5377</v>
      </c>
      <c r="F147" s="12" t="s">
        <v>4297</v>
      </c>
      <c r="G147" s="14">
        <v>32</v>
      </c>
      <c r="H147" s="14">
        <v>15</v>
      </c>
      <c r="I147" s="52" t="s">
        <v>4577</v>
      </c>
      <c r="J147" s="52">
        <v>24</v>
      </c>
      <c r="L147" s="168">
        <v>3833.2008000000005</v>
      </c>
      <c r="M147" s="62">
        <f t="shared" si="4"/>
        <v>3833.2008000000005</v>
      </c>
      <c r="O147" s="62">
        <f t="shared" si="5"/>
        <v>0</v>
      </c>
    </row>
    <row r="148" spans="1:43">
      <c r="A148" s="7" t="s">
        <v>6837</v>
      </c>
      <c r="B148" s="103" t="s">
        <v>6495</v>
      </c>
      <c r="C148" s="13" t="s">
        <v>4664</v>
      </c>
      <c r="D148" s="13" t="s">
        <v>4227</v>
      </c>
      <c r="E148" s="52" t="s">
        <v>5377</v>
      </c>
      <c r="F148" s="12" t="s">
        <v>4309</v>
      </c>
      <c r="G148" s="14">
        <v>40</v>
      </c>
      <c r="H148" s="14">
        <v>18.5</v>
      </c>
      <c r="I148" s="52" t="s">
        <v>4578</v>
      </c>
      <c r="J148" s="52">
        <v>220</v>
      </c>
      <c r="L148" s="168">
        <v>2652.7072000000007</v>
      </c>
      <c r="M148" s="62">
        <f t="shared" si="4"/>
        <v>2652.7072000000007</v>
      </c>
      <c r="O148" s="62">
        <f t="shared" si="5"/>
        <v>0</v>
      </c>
    </row>
    <row r="149" spans="1:43">
      <c r="A149" s="7" t="s">
        <v>6839</v>
      </c>
      <c r="B149" s="103" t="s">
        <v>6497</v>
      </c>
      <c r="C149" s="13" t="s">
        <v>4666</v>
      </c>
      <c r="D149" s="13" t="s">
        <v>4227</v>
      </c>
      <c r="E149" s="52" t="s">
        <v>5377</v>
      </c>
      <c r="F149" s="12" t="s">
        <v>4311</v>
      </c>
      <c r="G149" s="14">
        <v>40</v>
      </c>
      <c r="H149" s="14">
        <v>18.5</v>
      </c>
      <c r="I149" s="52" t="s">
        <v>4577</v>
      </c>
      <c r="J149" s="52">
        <v>24</v>
      </c>
      <c r="L149" s="168">
        <v>5056.4800000000005</v>
      </c>
      <c r="M149" s="62">
        <f t="shared" si="4"/>
        <v>5056.4800000000005</v>
      </c>
      <c r="O149" s="62">
        <f t="shared" si="5"/>
        <v>0</v>
      </c>
    </row>
    <row r="150" spans="1:43">
      <c r="A150" s="7" t="s">
        <v>6847</v>
      </c>
      <c r="B150" s="103" t="s">
        <v>6506</v>
      </c>
      <c r="C150" s="13" t="s">
        <v>4674</v>
      </c>
      <c r="D150" s="113" t="s">
        <v>4227</v>
      </c>
      <c r="E150" s="51" t="s">
        <v>5377</v>
      </c>
      <c r="F150" s="114" t="s">
        <v>4320</v>
      </c>
      <c r="G150" s="55">
        <v>50</v>
      </c>
      <c r="H150" s="55">
        <v>22</v>
      </c>
      <c r="I150" s="51" t="s">
        <v>4578</v>
      </c>
      <c r="J150" s="51">
        <v>220</v>
      </c>
      <c r="K150" s="114"/>
      <c r="L150" s="188">
        <v>3428.6824000000001</v>
      </c>
      <c r="M150" s="62">
        <f t="shared" si="4"/>
        <v>3428.6824000000001</v>
      </c>
      <c r="N150" s="190"/>
      <c r="O150" s="62">
        <f t="shared" si="5"/>
        <v>0</v>
      </c>
      <c r="P150" s="116"/>
      <c r="Q150" s="116"/>
    </row>
    <row r="151" spans="1:43">
      <c r="A151" s="7" t="s">
        <v>6858</v>
      </c>
      <c r="B151" s="103" t="s">
        <v>6517</v>
      </c>
      <c r="C151" s="13" t="s">
        <v>4680</v>
      </c>
      <c r="D151" s="13" t="s">
        <v>4227</v>
      </c>
      <c r="E151" s="52" t="s">
        <v>5377</v>
      </c>
      <c r="F151" s="12" t="s">
        <v>4331</v>
      </c>
      <c r="G151" s="14">
        <v>65</v>
      </c>
      <c r="H151" s="14">
        <v>30</v>
      </c>
      <c r="I151" s="52" t="s">
        <v>4578</v>
      </c>
      <c r="J151" s="52">
        <v>220</v>
      </c>
      <c r="L151" s="168">
        <v>7069.3480000000009</v>
      </c>
      <c r="M151" s="62">
        <f t="shared" si="4"/>
        <v>7069.3480000000009</v>
      </c>
      <c r="O151" s="62">
        <f t="shared" si="5"/>
        <v>0</v>
      </c>
    </row>
    <row r="152" spans="1:43">
      <c r="A152" s="7" t="s">
        <v>6863</v>
      </c>
      <c r="B152" s="103" t="s">
        <v>6523</v>
      </c>
      <c r="C152" s="13" t="s">
        <v>4685</v>
      </c>
      <c r="D152" s="13" t="s">
        <v>4227</v>
      </c>
      <c r="E152" s="52" t="s">
        <v>5377</v>
      </c>
      <c r="F152" s="12" t="s">
        <v>4336</v>
      </c>
      <c r="G152" s="14">
        <v>75</v>
      </c>
      <c r="H152" s="14">
        <v>37</v>
      </c>
      <c r="I152" s="52" t="s">
        <v>4578</v>
      </c>
      <c r="J152" s="52">
        <v>220</v>
      </c>
      <c r="L152" s="168">
        <v>7205.4840000000004</v>
      </c>
      <c r="M152" s="62">
        <f t="shared" si="4"/>
        <v>7205.4840000000004</v>
      </c>
      <c r="O152" s="62">
        <f t="shared" si="5"/>
        <v>0</v>
      </c>
    </row>
    <row r="153" spans="1:43">
      <c r="A153" s="7" t="s">
        <v>6871</v>
      </c>
      <c r="B153" s="103" t="s">
        <v>6531</v>
      </c>
      <c r="C153" s="13" t="s">
        <v>4691</v>
      </c>
      <c r="D153" s="13" t="s">
        <v>4227</v>
      </c>
      <c r="E153" s="52" t="s">
        <v>5377</v>
      </c>
      <c r="F153" s="12" t="s">
        <v>4344</v>
      </c>
      <c r="G153" s="14">
        <v>85</v>
      </c>
      <c r="H153" s="14">
        <v>45</v>
      </c>
      <c r="I153" s="52" t="s">
        <v>4578</v>
      </c>
      <c r="J153" s="52">
        <v>220</v>
      </c>
      <c r="L153" s="168">
        <v>7586.6648000000005</v>
      </c>
      <c r="M153" s="62">
        <f t="shared" si="4"/>
        <v>7586.6648000000005</v>
      </c>
      <c r="O153" s="62">
        <f t="shared" si="5"/>
        <v>0</v>
      </c>
    </row>
    <row r="154" spans="1:43" ht="13.5" customHeight="1">
      <c r="A154" s="7" t="s">
        <v>6786</v>
      </c>
      <c r="B154" s="103" t="s">
        <v>6436</v>
      </c>
      <c r="C154" s="13" t="s">
        <v>4697</v>
      </c>
      <c r="D154" s="113" t="s">
        <v>4227</v>
      </c>
      <c r="E154" s="51" t="s">
        <v>5377</v>
      </c>
      <c r="F154" s="114" t="s">
        <v>4255</v>
      </c>
      <c r="G154" s="55">
        <v>100</v>
      </c>
      <c r="H154" s="55">
        <v>55</v>
      </c>
      <c r="I154" s="51" t="s">
        <v>4578</v>
      </c>
      <c r="J154" s="51">
        <v>220</v>
      </c>
      <c r="K154" s="114"/>
      <c r="L154" s="188">
        <v>8086.4784000000009</v>
      </c>
      <c r="M154" s="62">
        <f t="shared" si="4"/>
        <v>8086.4784000000009</v>
      </c>
      <c r="N154" s="190"/>
      <c r="O154" s="62">
        <f t="shared" si="5"/>
        <v>0</v>
      </c>
      <c r="P154" s="116"/>
      <c r="Q154" s="116"/>
    </row>
    <row r="155" spans="1:43">
      <c r="A155" s="7" t="s">
        <v>6790</v>
      </c>
      <c r="B155" s="103" t="s">
        <v>6440</v>
      </c>
      <c r="C155" s="13" t="s">
        <v>4701</v>
      </c>
      <c r="D155" s="13" t="s">
        <v>4227</v>
      </c>
      <c r="E155" s="52" t="s">
        <v>5377</v>
      </c>
      <c r="F155" s="12" t="s">
        <v>4259</v>
      </c>
      <c r="G155" s="14">
        <v>115</v>
      </c>
      <c r="H155" s="14">
        <v>60</v>
      </c>
      <c r="I155" s="52" t="s">
        <v>4479</v>
      </c>
      <c r="J155" s="52">
        <v>220</v>
      </c>
      <c r="L155" s="168">
        <v>8990.8104000000003</v>
      </c>
      <c r="M155" s="62">
        <f t="shared" si="4"/>
        <v>8990.8104000000003</v>
      </c>
      <c r="O155" s="62">
        <f t="shared" si="5"/>
        <v>0</v>
      </c>
    </row>
    <row r="156" spans="1:43">
      <c r="A156" s="7" t="s">
        <v>6798</v>
      </c>
      <c r="B156" s="103" t="s">
        <v>6451</v>
      </c>
      <c r="C156" s="13" t="s">
        <v>4705</v>
      </c>
      <c r="D156" s="13" t="s">
        <v>4227</v>
      </c>
      <c r="E156" s="52" t="s">
        <v>5377</v>
      </c>
      <c r="F156" s="12" t="s">
        <v>4268</v>
      </c>
      <c r="G156" s="14">
        <v>130</v>
      </c>
      <c r="H156" s="14">
        <v>65</v>
      </c>
      <c r="I156" s="52" t="s">
        <v>4479</v>
      </c>
      <c r="J156" s="52">
        <v>220</v>
      </c>
      <c r="L156" s="168">
        <v>10826.701600000002</v>
      </c>
      <c r="M156" s="62">
        <f t="shared" si="4"/>
        <v>10826.701600000002</v>
      </c>
      <c r="O156" s="62">
        <f t="shared" si="5"/>
        <v>0</v>
      </c>
    </row>
    <row r="157" spans="1:43" s="112" customFormat="1">
      <c r="A157" s="7" t="s">
        <v>6801</v>
      </c>
      <c r="B157" s="136" t="s">
        <v>6454</v>
      </c>
      <c r="C157" s="193" t="s">
        <v>4708</v>
      </c>
      <c r="D157" s="13" t="s">
        <v>4227</v>
      </c>
      <c r="E157" s="52" t="s">
        <v>5377</v>
      </c>
      <c r="F157" s="12" t="s">
        <v>4271</v>
      </c>
      <c r="G157" s="14">
        <v>150</v>
      </c>
      <c r="H157" s="14">
        <v>75</v>
      </c>
      <c r="I157" s="52" t="s">
        <v>4479</v>
      </c>
      <c r="J157" s="52">
        <v>220</v>
      </c>
      <c r="K157" s="12"/>
      <c r="L157" s="168">
        <v>13432.7336</v>
      </c>
      <c r="M157" s="62">
        <f t="shared" si="4"/>
        <v>13432.7336</v>
      </c>
      <c r="N157" s="62"/>
      <c r="O157" s="62">
        <f t="shared" si="5"/>
        <v>0</v>
      </c>
      <c r="P157" s="78"/>
      <c r="Q157" s="78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</row>
    <row r="158" spans="1:43">
      <c r="A158" s="7" t="s">
        <v>6809</v>
      </c>
      <c r="B158" s="102" t="s">
        <v>6462</v>
      </c>
      <c r="C158" s="9" t="s">
        <v>4711</v>
      </c>
      <c r="D158" s="13" t="s">
        <v>4227</v>
      </c>
      <c r="E158" s="52" t="s">
        <v>5377</v>
      </c>
      <c r="F158" s="12" t="s">
        <v>4279</v>
      </c>
      <c r="G158" s="14">
        <v>185</v>
      </c>
      <c r="H158" s="14">
        <v>90</v>
      </c>
      <c r="I158" s="52" t="s">
        <v>4479</v>
      </c>
      <c r="J158" s="52">
        <v>220</v>
      </c>
      <c r="L158" s="168">
        <v>18885.952800000003</v>
      </c>
      <c r="M158" s="62">
        <f t="shared" si="4"/>
        <v>18885.952800000003</v>
      </c>
      <c r="O158" s="62">
        <f t="shared" si="5"/>
        <v>0</v>
      </c>
    </row>
    <row r="159" spans="1:43">
      <c r="A159" s="7" t="s">
        <v>6812</v>
      </c>
      <c r="B159" s="102" t="s">
        <v>6465</v>
      </c>
      <c r="C159" s="9" t="s">
        <v>4716</v>
      </c>
      <c r="D159" s="13" t="s">
        <v>4227</v>
      </c>
      <c r="E159" s="52" t="s">
        <v>5377</v>
      </c>
      <c r="F159" s="12" t="s">
        <v>4282</v>
      </c>
      <c r="G159" s="14">
        <v>225</v>
      </c>
      <c r="H159" s="14">
        <v>132</v>
      </c>
      <c r="I159" s="52" t="s">
        <v>4479</v>
      </c>
      <c r="J159" s="52">
        <v>220</v>
      </c>
      <c r="L159" s="168">
        <v>22761.939200000004</v>
      </c>
      <c r="M159" s="62">
        <f t="shared" si="4"/>
        <v>22761.939200000004</v>
      </c>
      <c r="O159" s="62">
        <f t="shared" si="5"/>
        <v>0</v>
      </c>
    </row>
    <row r="160" spans="1:43">
      <c r="A160" s="7" t="s">
        <v>6821</v>
      </c>
      <c r="B160" s="101" t="s">
        <v>6477</v>
      </c>
      <c r="C160" s="9" t="s">
        <v>4721</v>
      </c>
      <c r="D160" s="13" t="s">
        <v>4227</v>
      </c>
      <c r="E160" s="52" t="s">
        <v>5377</v>
      </c>
      <c r="F160" s="12" t="s">
        <v>4292</v>
      </c>
      <c r="G160" s="14">
        <v>265</v>
      </c>
      <c r="H160" s="14">
        <v>147</v>
      </c>
      <c r="I160" s="52" t="s">
        <v>4479</v>
      </c>
      <c r="J160" s="52">
        <v>220</v>
      </c>
      <c r="L160" s="168">
        <v>24251.656000000006</v>
      </c>
      <c r="M160" s="62">
        <f t="shared" si="4"/>
        <v>24251.656000000006</v>
      </c>
      <c r="O160" s="62">
        <f t="shared" si="5"/>
        <v>0</v>
      </c>
    </row>
    <row r="161" spans="1:17">
      <c r="A161" s="7" t="s">
        <v>6824</v>
      </c>
      <c r="B161" s="102" t="s">
        <v>6480</v>
      </c>
      <c r="C161" s="9" t="s">
        <v>4725</v>
      </c>
      <c r="D161" s="13" t="s">
        <v>4227</v>
      </c>
      <c r="E161" s="52" t="s">
        <v>5377</v>
      </c>
      <c r="F161" s="12" t="s">
        <v>4295</v>
      </c>
      <c r="G161" s="14">
        <v>300</v>
      </c>
      <c r="H161" s="14">
        <v>160</v>
      </c>
      <c r="I161" s="52" t="s">
        <v>4479</v>
      </c>
      <c r="J161" s="52">
        <v>220</v>
      </c>
      <c r="L161" s="168">
        <v>28341.570400000001</v>
      </c>
      <c r="M161" s="62">
        <f t="shared" si="4"/>
        <v>28341.570400000001</v>
      </c>
      <c r="O161" s="62">
        <f t="shared" si="5"/>
        <v>0</v>
      </c>
    </row>
    <row r="162" spans="1:17">
      <c r="A162" s="7" t="s">
        <v>6851</v>
      </c>
      <c r="B162" s="102" t="s">
        <v>6510</v>
      </c>
      <c r="C162" s="9" t="s">
        <v>4733</v>
      </c>
      <c r="D162" s="13" t="s">
        <v>4227</v>
      </c>
      <c r="E162" s="52" t="s">
        <v>5377</v>
      </c>
      <c r="F162" s="12" t="s">
        <v>4324</v>
      </c>
      <c r="G162" s="14">
        <v>500</v>
      </c>
      <c r="H162" s="14">
        <v>250</v>
      </c>
      <c r="I162" s="52" t="s">
        <v>4479</v>
      </c>
      <c r="J162" s="52">
        <v>220</v>
      </c>
      <c r="L162" s="168">
        <v>50558.965600000018</v>
      </c>
      <c r="M162" s="62">
        <f t="shared" si="4"/>
        <v>50558.965600000018</v>
      </c>
      <c r="O162" s="62">
        <f t="shared" si="5"/>
        <v>0</v>
      </c>
    </row>
    <row r="163" spans="1:17">
      <c r="A163" s="7" t="s">
        <v>6841</v>
      </c>
      <c r="B163" s="135" t="s">
        <v>6500</v>
      </c>
      <c r="C163" s="36" t="s">
        <v>4729</v>
      </c>
      <c r="D163" s="13" t="s">
        <v>4227</v>
      </c>
      <c r="E163" s="52" t="s">
        <v>5377</v>
      </c>
      <c r="F163" s="12" t="s">
        <v>4314</v>
      </c>
      <c r="G163" s="14">
        <v>400</v>
      </c>
      <c r="H163" s="14">
        <v>220</v>
      </c>
      <c r="I163" s="52" t="s">
        <v>4479</v>
      </c>
      <c r="J163" s="52">
        <v>220</v>
      </c>
      <c r="L163" s="168">
        <v>47927.651200000008</v>
      </c>
      <c r="M163" s="62">
        <f t="shared" si="4"/>
        <v>47927.651200000008</v>
      </c>
      <c r="O163" s="62">
        <f t="shared" si="5"/>
        <v>0</v>
      </c>
    </row>
    <row r="164" spans="1:17">
      <c r="A164" s="7" t="s">
        <v>6854</v>
      </c>
      <c r="B164" s="103" t="s">
        <v>6513</v>
      </c>
      <c r="C164" s="13" t="s">
        <v>4738</v>
      </c>
      <c r="D164" s="13" t="s">
        <v>4227</v>
      </c>
      <c r="E164" s="52" t="s">
        <v>5377</v>
      </c>
      <c r="F164" s="12" t="s">
        <v>4327</v>
      </c>
      <c r="G164" s="14">
        <v>630</v>
      </c>
      <c r="H164" s="14">
        <v>330</v>
      </c>
      <c r="I164" s="52" t="s">
        <v>4479</v>
      </c>
      <c r="J164" s="52">
        <v>220</v>
      </c>
      <c r="L164" s="168">
        <v>80508.885600000009</v>
      </c>
      <c r="M164" s="62">
        <f t="shared" si="4"/>
        <v>80508.885600000009</v>
      </c>
      <c r="O164" s="62">
        <f t="shared" si="5"/>
        <v>0</v>
      </c>
    </row>
    <row r="165" spans="1:17">
      <c r="A165" s="7" t="s">
        <v>6867</v>
      </c>
      <c r="B165" s="103" t="s">
        <v>6527</v>
      </c>
      <c r="C165" s="13" t="s">
        <v>4743</v>
      </c>
      <c r="D165" s="13" t="s">
        <v>4227</v>
      </c>
      <c r="E165" s="52" t="s">
        <v>5377</v>
      </c>
      <c r="F165" s="12" t="s">
        <v>4340</v>
      </c>
      <c r="G165" s="14">
        <v>800</v>
      </c>
      <c r="H165" s="14">
        <v>400</v>
      </c>
      <c r="I165" s="52" t="s">
        <v>4479</v>
      </c>
      <c r="J165" s="52">
        <v>220</v>
      </c>
      <c r="L165" s="168">
        <v>109033.26720000002</v>
      </c>
      <c r="M165" s="62">
        <f t="shared" si="4"/>
        <v>109033.26720000002</v>
      </c>
      <c r="O165" s="62">
        <f t="shared" si="5"/>
        <v>0</v>
      </c>
    </row>
    <row r="166" spans="1:17">
      <c r="A166" s="7" t="s">
        <v>6791</v>
      </c>
      <c r="B166" s="103" t="s">
        <v>6441</v>
      </c>
      <c r="C166" s="13" t="s">
        <v>4702</v>
      </c>
      <c r="D166" s="13" t="s">
        <v>4227</v>
      </c>
      <c r="E166" s="52" t="s">
        <v>5377</v>
      </c>
      <c r="F166" s="12" t="s">
        <v>4260</v>
      </c>
      <c r="G166" s="14">
        <v>115</v>
      </c>
      <c r="H166" s="14">
        <v>60</v>
      </c>
      <c r="I166" s="52" t="s">
        <v>4479</v>
      </c>
      <c r="J166" s="52">
        <v>380</v>
      </c>
      <c r="L166" s="168">
        <v>8990.8104000000003</v>
      </c>
      <c r="M166" s="62">
        <f t="shared" si="4"/>
        <v>8990.8104000000003</v>
      </c>
      <c r="O166" s="62">
        <f t="shared" si="5"/>
        <v>0</v>
      </c>
    </row>
    <row r="167" spans="1:17">
      <c r="A167" s="7" t="s">
        <v>6799</v>
      </c>
      <c r="B167" s="103" t="s">
        <v>6452</v>
      </c>
      <c r="C167" s="13" t="s">
        <v>4706</v>
      </c>
      <c r="D167" s="13" t="s">
        <v>4227</v>
      </c>
      <c r="E167" s="52" t="s">
        <v>5377</v>
      </c>
      <c r="F167" s="12" t="s">
        <v>4269</v>
      </c>
      <c r="G167" s="14">
        <v>130</v>
      </c>
      <c r="H167" s="14">
        <v>65</v>
      </c>
      <c r="I167" s="52" t="s">
        <v>4479</v>
      </c>
      <c r="J167" s="52">
        <v>380</v>
      </c>
      <c r="L167" s="168">
        <v>10826.701600000002</v>
      </c>
      <c r="M167" s="62">
        <f t="shared" si="4"/>
        <v>10826.701600000002</v>
      </c>
      <c r="O167" s="62">
        <f t="shared" si="5"/>
        <v>0</v>
      </c>
    </row>
    <row r="168" spans="1:17">
      <c r="A168" s="7" t="s">
        <v>6802</v>
      </c>
      <c r="B168" s="103" t="s">
        <v>6455</v>
      </c>
      <c r="C168" s="13" t="s">
        <v>4709</v>
      </c>
      <c r="D168" s="13" t="s">
        <v>4227</v>
      </c>
      <c r="E168" s="52" t="s">
        <v>5377</v>
      </c>
      <c r="F168" s="12" t="s">
        <v>4272</v>
      </c>
      <c r="G168" s="14">
        <v>150</v>
      </c>
      <c r="H168" s="14">
        <v>75</v>
      </c>
      <c r="I168" s="52" t="s">
        <v>4479</v>
      </c>
      <c r="J168" s="52">
        <v>380</v>
      </c>
      <c r="L168" s="168">
        <v>13432.7336</v>
      </c>
      <c r="M168" s="62">
        <f t="shared" si="4"/>
        <v>13432.7336</v>
      </c>
      <c r="O168" s="62">
        <f t="shared" si="5"/>
        <v>0</v>
      </c>
    </row>
    <row r="169" spans="1:17">
      <c r="A169" s="7" t="s">
        <v>6810</v>
      </c>
      <c r="B169" s="103" t="s">
        <v>6463</v>
      </c>
      <c r="C169" s="13" t="s">
        <v>4712</v>
      </c>
      <c r="D169" s="13" t="s">
        <v>4227</v>
      </c>
      <c r="E169" s="52" t="s">
        <v>5377</v>
      </c>
      <c r="F169" s="12" t="s">
        <v>4280</v>
      </c>
      <c r="G169" s="14">
        <v>185</v>
      </c>
      <c r="H169" s="14">
        <v>90</v>
      </c>
      <c r="I169" s="52" t="s">
        <v>4479</v>
      </c>
      <c r="J169" s="52">
        <v>380</v>
      </c>
      <c r="L169" s="168">
        <v>18885.952800000003</v>
      </c>
      <c r="M169" s="62">
        <f t="shared" si="4"/>
        <v>18885.952800000003</v>
      </c>
      <c r="O169" s="62">
        <f t="shared" si="5"/>
        <v>0</v>
      </c>
    </row>
    <row r="170" spans="1:17">
      <c r="A170" s="7" t="s">
        <v>6813</v>
      </c>
      <c r="B170" s="103" t="s">
        <v>6466</v>
      </c>
      <c r="C170" s="13" t="s">
        <v>4717</v>
      </c>
      <c r="D170" s="13" t="s">
        <v>4227</v>
      </c>
      <c r="E170" s="52" t="s">
        <v>5377</v>
      </c>
      <c r="F170" s="12" t="s">
        <v>4283</v>
      </c>
      <c r="G170" s="14">
        <v>225</v>
      </c>
      <c r="H170" s="14">
        <v>132</v>
      </c>
      <c r="I170" s="52" t="s">
        <v>4479</v>
      </c>
      <c r="J170" s="52">
        <v>380</v>
      </c>
      <c r="L170" s="168">
        <v>22761.939200000004</v>
      </c>
      <c r="M170" s="62">
        <f t="shared" si="4"/>
        <v>22761.939200000004</v>
      </c>
      <c r="O170" s="62">
        <f t="shared" si="5"/>
        <v>0</v>
      </c>
    </row>
    <row r="171" spans="1:17">
      <c r="A171" s="7" t="s">
        <v>6822</v>
      </c>
      <c r="B171" s="103" t="s">
        <v>6478</v>
      </c>
      <c r="C171" s="13" t="s">
        <v>4722</v>
      </c>
      <c r="D171" s="13" t="s">
        <v>4227</v>
      </c>
      <c r="E171" s="52" t="s">
        <v>5377</v>
      </c>
      <c r="F171" s="12" t="s">
        <v>4293</v>
      </c>
      <c r="G171" s="14">
        <v>265</v>
      </c>
      <c r="H171" s="14">
        <v>147</v>
      </c>
      <c r="I171" s="52" t="s">
        <v>4479</v>
      </c>
      <c r="J171" s="52">
        <v>380</v>
      </c>
      <c r="L171" s="168">
        <v>24251.656000000006</v>
      </c>
      <c r="M171" s="62">
        <f t="shared" si="4"/>
        <v>24251.656000000006</v>
      </c>
      <c r="O171" s="62">
        <f t="shared" si="5"/>
        <v>0</v>
      </c>
    </row>
    <row r="172" spans="1:17">
      <c r="A172" s="7" t="s">
        <v>6878</v>
      </c>
      <c r="B172" s="103" t="s">
        <v>6538</v>
      </c>
      <c r="C172" s="13" t="s">
        <v>4624</v>
      </c>
      <c r="D172" s="113" t="s">
        <v>4227</v>
      </c>
      <c r="E172" s="51" t="s">
        <v>5377</v>
      </c>
      <c r="F172" s="50" t="s">
        <v>4534</v>
      </c>
      <c r="G172" s="51">
        <v>9</v>
      </c>
      <c r="H172" s="51">
        <v>4</v>
      </c>
      <c r="I172" s="51" t="s">
        <v>4578</v>
      </c>
      <c r="J172" s="51">
        <v>380</v>
      </c>
      <c r="K172" s="50"/>
      <c r="L172" s="188">
        <v>999.62720000000002</v>
      </c>
      <c r="M172" s="62">
        <f t="shared" si="4"/>
        <v>999.62720000000002</v>
      </c>
      <c r="N172" s="191"/>
      <c r="O172" s="62">
        <f t="shared" si="5"/>
        <v>0</v>
      </c>
      <c r="P172" s="119"/>
      <c r="Q172" s="119"/>
    </row>
    <row r="173" spans="1:17">
      <c r="A173" s="7" t="s">
        <v>6875</v>
      </c>
      <c r="B173" s="103" t="s">
        <v>6535</v>
      </c>
      <c r="C173" s="13" t="s">
        <v>4621</v>
      </c>
      <c r="D173" s="13" t="s">
        <v>4227</v>
      </c>
      <c r="E173" s="52" t="s">
        <v>5377</v>
      </c>
      <c r="F173" s="12" t="s">
        <v>4531</v>
      </c>
      <c r="G173" s="14">
        <v>9</v>
      </c>
      <c r="H173" s="14">
        <v>4</v>
      </c>
      <c r="I173" s="52" t="s">
        <v>4578</v>
      </c>
      <c r="J173" s="52">
        <v>24</v>
      </c>
      <c r="L173" s="168">
        <v>999.62720000000002</v>
      </c>
      <c r="M173" s="62">
        <f t="shared" si="4"/>
        <v>999.62720000000002</v>
      </c>
      <c r="O173" s="62">
        <f t="shared" si="5"/>
        <v>0</v>
      </c>
    </row>
    <row r="174" spans="1:17">
      <c r="A174" s="7" t="s">
        <v>6876</v>
      </c>
      <c r="B174" s="103" t="s">
        <v>6536</v>
      </c>
      <c r="C174" s="13" t="s">
        <v>4622</v>
      </c>
      <c r="D174" s="13" t="s">
        <v>4227</v>
      </c>
      <c r="E174" s="52" t="s">
        <v>5377</v>
      </c>
      <c r="F174" s="12" t="s">
        <v>4532</v>
      </c>
      <c r="G174" s="14">
        <v>9</v>
      </c>
      <c r="H174" s="14">
        <v>4</v>
      </c>
      <c r="I174" s="52" t="s">
        <v>4578</v>
      </c>
      <c r="J174" s="52">
        <v>110</v>
      </c>
      <c r="L174" s="168">
        <v>999.62720000000002</v>
      </c>
      <c r="M174" s="62">
        <f t="shared" si="4"/>
        <v>999.62720000000002</v>
      </c>
      <c r="O174" s="62">
        <f t="shared" si="5"/>
        <v>0</v>
      </c>
    </row>
    <row r="175" spans="1:17">
      <c r="A175" s="7" t="s">
        <v>6796</v>
      </c>
      <c r="B175" s="103" t="s">
        <v>6446</v>
      </c>
      <c r="C175" s="13" t="s">
        <v>4632</v>
      </c>
      <c r="D175" s="13" t="s">
        <v>4227</v>
      </c>
      <c r="E175" s="52" t="s">
        <v>5377</v>
      </c>
      <c r="F175" s="12" t="s">
        <v>4265</v>
      </c>
      <c r="G175" s="14">
        <v>12</v>
      </c>
      <c r="H175" s="14">
        <v>5.5</v>
      </c>
      <c r="I175" s="52" t="s">
        <v>4578</v>
      </c>
      <c r="J175" s="52">
        <v>380</v>
      </c>
      <c r="L175" s="168">
        <v>1048.2472</v>
      </c>
      <c r="M175" s="62">
        <f t="shared" si="4"/>
        <v>1048.2472</v>
      </c>
      <c r="O175" s="62">
        <f t="shared" si="5"/>
        <v>0</v>
      </c>
    </row>
    <row r="176" spans="1:17">
      <c r="A176" s="7" t="s">
        <v>6794</v>
      </c>
      <c r="B176" s="103" t="s">
        <v>6444</v>
      </c>
      <c r="C176" s="13" t="s">
        <v>4630</v>
      </c>
      <c r="D176" s="13" t="s">
        <v>4227</v>
      </c>
      <c r="E176" s="52" t="s">
        <v>5377</v>
      </c>
      <c r="F176" s="12" t="s">
        <v>4263</v>
      </c>
      <c r="G176" s="14">
        <v>12</v>
      </c>
      <c r="H176" s="14">
        <v>5.5</v>
      </c>
      <c r="I176" s="52" t="s">
        <v>4578</v>
      </c>
      <c r="J176" s="52">
        <v>110</v>
      </c>
      <c r="L176" s="168">
        <v>1048.2472</v>
      </c>
      <c r="M176" s="62">
        <f t="shared" si="4"/>
        <v>1048.2472</v>
      </c>
      <c r="O176" s="62">
        <f t="shared" si="5"/>
        <v>0</v>
      </c>
    </row>
    <row r="177" spans="1:43">
      <c r="A177" s="7" t="s">
        <v>6793</v>
      </c>
      <c r="B177" s="103" t="s">
        <v>6443</v>
      </c>
      <c r="C177" s="13" t="s">
        <v>4629</v>
      </c>
      <c r="D177" s="13" t="s">
        <v>4227</v>
      </c>
      <c r="E177" s="52" t="s">
        <v>5377</v>
      </c>
      <c r="F177" s="12" t="s">
        <v>4262</v>
      </c>
      <c r="G177" s="14">
        <v>12</v>
      </c>
      <c r="H177" s="14">
        <v>5.5</v>
      </c>
      <c r="I177" s="52" t="s">
        <v>4578</v>
      </c>
      <c r="J177" s="52">
        <v>24</v>
      </c>
      <c r="L177" s="168">
        <v>1048.2472</v>
      </c>
      <c r="M177" s="62">
        <f t="shared" si="4"/>
        <v>1048.2472</v>
      </c>
      <c r="O177" s="62">
        <f t="shared" si="5"/>
        <v>0</v>
      </c>
    </row>
    <row r="178" spans="1:43">
      <c r="A178" s="7" t="s">
        <v>6807</v>
      </c>
      <c r="B178" s="103" t="s">
        <v>6460</v>
      </c>
      <c r="C178" s="13" t="s">
        <v>4640</v>
      </c>
      <c r="D178" s="13" t="s">
        <v>4227</v>
      </c>
      <c r="E178" s="52" t="s">
        <v>5377</v>
      </c>
      <c r="F178" s="12" t="s">
        <v>4277</v>
      </c>
      <c r="G178" s="14">
        <v>18</v>
      </c>
      <c r="H178" s="14">
        <v>7.5</v>
      </c>
      <c r="I178" s="52" t="s">
        <v>4578</v>
      </c>
      <c r="J178" s="52">
        <v>380</v>
      </c>
      <c r="L178" s="168">
        <v>1157.1560000000002</v>
      </c>
      <c r="M178" s="62">
        <f t="shared" si="4"/>
        <v>1157.1560000000002</v>
      </c>
      <c r="O178" s="62">
        <f t="shared" si="5"/>
        <v>0</v>
      </c>
    </row>
    <row r="179" spans="1:43" s="112" customFormat="1">
      <c r="A179" s="7" t="s">
        <v>6805</v>
      </c>
      <c r="B179" s="103" t="s">
        <v>6458</v>
      </c>
      <c r="C179" s="13" t="s">
        <v>4638</v>
      </c>
      <c r="D179" s="13" t="s">
        <v>4227</v>
      </c>
      <c r="E179" s="52" t="s">
        <v>5377</v>
      </c>
      <c r="F179" s="12" t="s">
        <v>4275</v>
      </c>
      <c r="G179" s="14">
        <v>18</v>
      </c>
      <c r="H179" s="14">
        <v>7.5</v>
      </c>
      <c r="I179" s="52" t="s">
        <v>4578</v>
      </c>
      <c r="J179" s="52">
        <v>110</v>
      </c>
      <c r="K179" s="12"/>
      <c r="L179" s="168">
        <v>1157.1560000000002</v>
      </c>
      <c r="M179" s="62">
        <f t="shared" si="4"/>
        <v>1157.1560000000002</v>
      </c>
      <c r="N179" s="62"/>
      <c r="O179" s="62">
        <f t="shared" si="5"/>
        <v>0</v>
      </c>
      <c r="P179" s="78"/>
      <c r="Q179" s="78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</row>
    <row r="180" spans="1:43">
      <c r="A180" s="7" t="s">
        <v>6804</v>
      </c>
      <c r="B180" s="103" t="s">
        <v>6457</v>
      </c>
      <c r="C180" s="13" t="s">
        <v>4637</v>
      </c>
      <c r="D180" s="13" t="s">
        <v>4227</v>
      </c>
      <c r="E180" s="52" t="s">
        <v>5377</v>
      </c>
      <c r="F180" s="12" t="s">
        <v>4274</v>
      </c>
      <c r="G180" s="14">
        <v>18</v>
      </c>
      <c r="H180" s="14">
        <v>7.5</v>
      </c>
      <c r="I180" s="52" t="s">
        <v>4578</v>
      </c>
      <c r="J180" s="52">
        <v>24</v>
      </c>
      <c r="L180" s="168">
        <v>1157.1560000000002</v>
      </c>
      <c r="M180" s="62">
        <f t="shared" si="4"/>
        <v>1157.1560000000002</v>
      </c>
      <c r="O180" s="62">
        <f t="shared" si="5"/>
        <v>0</v>
      </c>
    </row>
    <row r="181" spans="1:43">
      <c r="A181" s="7" t="s">
        <v>6815</v>
      </c>
      <c r="B181" s="103" t="s">
        <v>6471</v>
      </c>
      <c r="C181" s="13" t="s">
        <v>4645</v>
      </c>
      <c r="D181" s="13" t="s">
        <v>4227</v>
      </c>
      <c r="E181" s="52" t="s">
        <v>5377</v>
      </c>
      <c r="F181" s="12" t="s">
        <v>4286</v>
      </c>
      <c r="G181" s="14">
        <v>25</v>
      </c>
      <c r="H181" s="14">
        <v>11</v>
      </c>
      <c r="I181" s="52" t="s">
        <v>4578</v>
      </c>
      <c r="J181" s="52">
        <v>24</v>
      </c>
      <c r="L181" s="168">
        <v>1505.2752000000005</v>
      </c>
      <c r="M181" s="62">
        <f t="shared" si="4"/>
        <v>1505.2752000000005</v>
      </c>
      <c r="O181" s="62">
        <f t="shared" si="5"/>
        <v>0</v>
      </c>
    </row>
    <row r="182" spans="1:43">
      <c r="A182" s="7" t="s">
        <v>6816</v>
      </c>
      <c r="B182" s="103" t="s">
        <v>6472</v>
      </c>
      <c r="C182" s="13" t="s">
        <v>4646</v>
      </c>
      <c r="D182" s="13" t="s">
        <v>4227</v>
      </c>
      <c r="E182" s="52" t="s">
        <v>5377</v>
      </c>
      <c r="F182" s="12" t="s">
        <v>4287</v>
      </c>
      <c r="G182" s="14">
        <v>25</v>
      </c>
      <c r="H182" s="14">
        <v>11</v>
      </c>
      <c r="I182" s="52" t="s">
        <v>4578</v>
      </c>
      <c r="J182" s="52">
        <v>110</v>
      </c>
      <c r="L182" s="168">
        <v>1505.2752000000005</v>
      </c>
      <c r="M182" s="62">
        <f t="shared" si="4"/>
        <v>1505.2752000000005</v>
      </c>
      <c r="O182" s="62">
        <f t="shared" si="5"/>
        <v>0</v>
      </c>
    </row>
    <row r="183" spans="1:43">
      <c r="A183" s="7" t="s">
        <v>6828</v>
      </c>
      <c r="B183" s="103" t="s">
        <v>6484</v>
      </c>
      <c r="C183" s="13" t="s">
        <v>4653</v>
      </c>
      <c r="D183" s="13" t="s">
        <v>4227</v>
      </c>
      <c r="E183" s="52" t="s">
        <v>5377</v>
      </c>
      <c r="F183" s="12" t="s">
        <v>4299</v>
      </c>
      <c r="G183" s="14">
        <v>32</v>
      </c>
      <c r="H183" s="14">
        <v>15</v>
      </c>
      <c r="I183" s="52" t="s">
        <v>4578</v>
      </c>
      <c r="J183" s="52">
        <v>24</v>
      </c>
      <c r="L183" s="168">
        <v>1964.2480000000003</v>
      </c>
      <c r="M183" s="62">
        <f t="shared" si="4"/>
        <v>1964.2480000000003</v>
      </c>
      <c r="O183" s="62">
        <f t="shared" si="5"/>
        <v>0</v>
      </c>
    </row>
    <row r="184" spans="1:43">
      <c r="A184" s="7" t="s">
        <v>6818</v>
      </c>
      <c r="B184" s="103" t="s">
        <v>6474</v>
      </c>
      <c r="C184" s="13" t="s">
        <v>4648</v>
      </c>
      <c r="D184" s="13" t="s">
        <v>4227</v>
      </c>
      <c r="E184" s="52" t="s">
        <v>5377</v>
      </c>
      <c r="F184" s="12" t="s">
        <v>4289</v>
      </c>
      <c r="G184" s="14">
        <v>25</v>
      </c>
      <c r="H184" s="14">
        <v>11</v>
      </c>
      <c r="I184" s="52" t="s">
        <v>4578</v>
      </c>
      <c r="J184" s="52">
        <v>380</v>
      </c>
      <c r="L184" s="168">
        <v>1505.2752000000005</v>
      </c>
      <c r="M184" s="62">
        <f t="shared" si="4"/>
        <v>1505.2752000000005</v>
      </c>
      <c r="O184" s="62">
        <f t="shared" si="5"/>
        <v>0</v>
      </c>
    </row>
    <row r="185" spans="1:43">
      <c r="A185" s="7" t="s">
        <v>6829</v>
      </c>
      <c r="B185" s="103" t="s">
        <v>6485</v>
      </c>
      <c r="C185" s="13" t="s">
        <v>4654</v>
      </c>
      <c r="D185" s="13" t="s">
        <v>4227</v>
      </c>
      <c r="E185" s="52" t="s">
        <v>5377</v>
      </c>
      <c r="F185" s="12" t="s">
        <v>4300</v>
      </c>
      <c r="G185" s="14">
        <v>32</v>
      </c>
      <c r="H185" s="14">
        <v>15</v>
      </c>
      <c r="I185" s="52" t="s">
        <v>4578</v>
      </c>
      <c r="J185" s="52">
        <v>110</v>
      </c>
      <c r="L185" s="168">
        <v>1964.2480000000003</v>
      </c>
      <c r="M185" s="62">
        <f t="shared" si="4"/>
        <v>1964.2480000000003</v>
      </c>
      <c r="O185" s="62">
        <f t="shared" si="5"/>
        <v>0</v>
      </c>
    </row>
    <row r="186" spans="1:43">
      <c r="A186" s="7" t="s">
        <v>6831</v>
      </c>
      <c r="B186" s="103" t="s">
        <v>6487</v>
      </c>
      <c r="C186" s="13" t="s">
        <v>4656</v>
      </c>
      <c r="D186" s="13" t="s">
        <v>4227</v>
      </c>
      <c r="E186" s="52" t="s">
        <v>5377</v>
      </c>
      <c r="F186" s="12" t="s">
        <v>4302</v>
      </c>
      <c r="G186" s="14">
        <v>32</v>
      </c>
      <c r="H186" s="14">
        <v>15</v>
      </c>
      <c r="I186" s="52" t="s">
        <v>4578</v>
      </c>
      <c r="J186" s="52">
        <v>380</v>
      </c>
      <c r="L186" s="168">
        <v>1964.2480000000003</v>
      </c>
      <c r="M186" s="62">
        <f t="shared" si="4"/>
        <v>1964.2480000000003</v>
      </c>
      <c r="O186" s="62">
        <f t="shared" si="5"/>
        <v>0</v>
      </c>
    </row>
    <row r="187" spans="1:43">
      <c r="A187" s="7" t="s">
        <v>6835</v>
      </c>
      <c r="B187" s="103" t="s">
        <v>6493</v>
      </c>
      <c r="C187" s="13" t="s">
        <v>4662</v>
      </c>
      <c r="D187" s="13" t="s">
        <v>4227</v>
      </c>
      <c r="E187" s="52" t="s">
        <v>5377</v>
      </c>
      <c r="F187" s="12" t="s">
        <v>4306</v>
      </c>
      <c r="G187" s="14">
        <v>40</v>
      </c>
      <c r="H187" s="14">
        <v>18.5</v>
      </c>
      <c r="I187" s="52" t="s">
        <v>4578</v>
      </c>
      <c r="J187" s="52">
        <v>24</v>
      </c>
      <c r="L187" s="168">
        <v>2652.7072000000007</v>
      </c>
      <c r="M187" s="62">
        <f t="shared" si="4"/>
        <v>2652.7072000000007</v>
      </c>
      <c r="O187" s="62">
        <f t="shared" si="5"/>
        <v>0</v>
      </c>
    </row>
    <row r="188" spans="1:43">
      <c r="A188" s="7" t="s">
        <v>6836</v>
      </c>
      <c r="B188" s="103" t="s">
        <v>6494</v>
      </c>
      <c r="C188" s="13" t="s">
        <v>4663</v>
      </c>
      <c r="D188" s="13" t="s">
        <v>4227</v>
      </c>
      <c r="E188" s="52" t="s">
        <v>5377</v>
      </c>
      <c r="F188" s="12" t="s">
        <v>4307</v>
      </c>
      <c r="G188" s="14">
        <v>40</v>
      </c>
      <c r="H188" s="14">
        <v>18.5</v>
      </c>
      <c r="I188" s="52" t="s">
        <v>4578</v>
      </c>
      <c r="J188" s="52">
        <v>110</v>
      </c>
      <c r="L188" s="168">
        <v>2652.7072000000007</v>
      </c>
      <c r="M188" s="62">
        <f t="shared" si="4"/>
        <v>2652.7072000000007</v>
      </c>
      <c r="O188" s="62">
        <f t="shared" si="5"/>
        <v>0</v>
      </c>
    </row>
    <row r="189" spans="1:43">
      <c r="A189" s="7" t="s">
        <v>6838</v>
      </c>
      <c r="B189" s="103" t="s">
        <v>6496</v>
      </c>
      <c r="C189" s="13" t="s">
        <v>4665</v>
      </c>
      <c r="D189" s="13" t="s">
        <v>4227</v>
      </c>
      <c r="E189" s="52" t="s">
        <v>5377</v>
      </c>
      <c r="F189" s="12" t="s">
        <v>4310</v>
      </c>
      <c r="G189" s="14">
        <v>40</v>
      </c>
      <c r="H189" s="14">
        <v>18.5</v>
      </c>
      <c r="I189" s="52" t="s">
        <v>4578</v>
      </c>
      <c r="J189" s="52">
        <v>380</v>
      </c>
      <c r="L189" s="168">
        <v>2652.7072000000007</v>
      </c>
      <c r="M189" s="62">
        <f t="shared" si="4"/>
        <v>2652.7072000000007</v>
      </c>
      <c r="O189" s="62">
        <f t="shared" si="5"/>
        <v>0</v>
      </c>
    </row>
    <row r="190" spans="1:43">
      <c r="A190" s="7" t="s">
        <v>6845</v>
      </c>
      <c r="B190" s="103" t="s">
        <v>6504</v>
      </c>
      <c r="C190" s="13" t="s">
        <v>4672</v>
      </c>
      <c r="D190" s="13" t="s">
        <v>4227</v>
      </c>
      <c r="E190" s="52" t="s">
        <v>5377</v>
      </c>
      <c r="F190" s="12" t="s">
        <v>4318</v>
      </c>
      <c r="G190" s="14">
        <v>50</v>
      </c>
      <c r="H190" s="14">
        <v>22</v>
      </c>
      <c r="I190" s="52" t="s">
        <v>4578</v>
      </c>
      <c r="J190" s="52">
        <v>24</v>
      </c>
      <c r="L190" s="168">
        <v>3428.6824000000001</v>
      </c>
      <c r="M190" s="62">
        <f t="shared" si="4"/>
        <v>3428.6824000000001</v>
      </c>
      <c r="O190" s="62">
        <f t="shared" si="5"/>
        <v>0</v>
      </c>
    </row>
    <row r="191" spans="1:43">
      <c r="A191" s="7" t="s">
        <v>6846</v>
      </c>
      <c r="B191" s="103" t="s">
        <v>6505</v>
      </c>
      <c r="C191" s="13" t="s">
        <v>4673</v>
      </c>
      <c r="D191" s="13" t="s">
        <v>4227</v>
      </c>
      <c r="E191" s="52" t="s">
        <v>5377</v>
      </c>
      <c r="F191" s="12" t="s">
        <v>4319</v>
      </c>
      <c r="G191" s="14">
        <v>50</v>
      </c>
      <c r="H191" s="14">
        <v>22</v>
      </c>
      <c r="I191" s="52" t="s">
        <v>4578</v>
      </c>
      <c r="J191" s="52">
        <v>110</v>
      </c>
      <c r="L191" s="168">
        <v>3428.6824000000001</v>
      </c>
      <c r="M191" s="62">
        <f t="shared" si="4"/>
        <v>3428.6824000000001</v>
      </c>
      <c r="O191" s="62">
        <f t="shared" si="5"/>
        <v>0</v>
      </c>
    </row>
    <row r="192" spans="1:43">
      <c r="A192" s="7" t="s">
        <v>6848</v>
      </c>
      <c r="B192" s="103" t="s">
        <v>6507</v>
      </c>
      <c r="C192" s="13" t="s">
        <v>4675</v>
      </c>
      <c r="D192" s="13" t="s">
        <v>4227</v>
      </c>
      <c r="E192" s="52" t="s">
        <v>5377</v>
      </c>
      <c r="F192" s="12" t="s">
        <v>4321</v>
      </c>
      <c r="G192" s="14">
        <v>50</v>
      </c>
      <c r="H192" s="14">
        <v>22</v>
      </c>
      <c r="I192" s="52" t="s">
        <v>4578</v>
      </c>
      <c r="J192" s="52">
        <v>380</v>
      </c>
      <c r="L192" s="168">
        <v>3428.6824000000001</v>
      </c>
      <c r="M192" s="62">
        <f t="shared" si="4"/>
        <v>3428.6824000000001</v>
      </c>
      <c r="O192" s="62">
        <f t="shared" si="5"/>
        <v>0</v>
      </c>
    </row>
    <row r="193" spans="1:15">
      <c r="A193" s="7" t="s">
        <v>6856</v>
      </c>
      <c r="B193" s="103" t="s">
        <v>6515</v>
      </c>
      <c r="C193" s="13" t="s">
        <v>4678</v>
      </c>
      <c r="D193" s="13" t="s">
        <v>4227</v>
      </c>
      <c r="E193" s="52" t="s">
        <v>5377</v>
      </c>
      <c r="F193" s="12" t="s">
        <v>4329</v>
      </c>
      <c r="G193" s="14">
        <v>65</v>
      </c>
      <c r="H193" s="14">
        <v>30</v>
      </c>
      <c r="I193" s="52" t="s">
        <v>4578</v>
      </c>
      <c r="J193" s="52">
        <v>24</v>
      </c>
      <c r="L193" s="168">
        <v>7069.3480000000009</v>
      </c>
      <c r="M193" s="62">
        <f t="shared" si="4"/>
        <v>7069.3480000000009</v>
      </c>
      <c r="O193" s="62">
        <f t="shared" si="5"/>
        <v>0</v>
      </c>
    </row>
    <row r="194" spans="1:15">
      <c r="A194" s="7" t="s">
        <v>6859</v>
      </c>
      <c r="B194" s="103" t="s">
        <v>6518</v>
      </c>
      <c r="C194" s="13" t="s">
        <v>4681</v>
      </c>
      <c r="D194" s="13" t="s">
        <v>4227</v>
      </c>
      <c r="E194" s="52" t="s">
        <v>5377</v>
      </c>
      <c r="F194" s="12" t="s">
        <v>4332</v>
      </c>
      <c r="G194" s="14">
        <v>65</v>
      </c>
      <c r="H194" s="14">
        <v>30</v>
      </c>
      <c r="I194" s="52" t="s">
        <v>4578</v>
      </c>
      <c r="J194" s="52">
        <v>380</v>
      </c>
      <c r="L194" s="168">
        <v>7069.3480000000009</v>
      </c>
      <c r="M194" s="62">
        <f t="shared" si="4"/>
        <v>7069.3480000000009</v>
      </c>
      <c r="O194" s="62">
        <f t="shared" si="5"/>
        <v>0</v>
      </c>
    </row>
    <row r="195" spans="1:15">
      <c r="A195" s="7" t="s">
        <v>6857</v>
      </c>
      <c r="B195" s="103" t="s">
        <v>6516</v>
      </c>
      <c r="C195" s="13" t="s">
        <v>4679</v>
      </c>
      <c r="D195" s="13" t="s">
        <v>4227</v>
      </c>
      <c r="E195" s="52" t="s">
        <v>5377</v>
      </c>
      <c r="F195" s="12" t="s">
        <v>4330</v>
      </c>
      <c r="G195" s="14">
        <v>65</v>
      </c>
      <c r="H195" s="14">
        <v>30</v>
      </c>
      <c r="I195" s="52" t="s">
        <v>4578</v>
      </c>
      <c r="J195" s="52">
        <v>110</v>
      </c>
      <c r="L195" s="168">
        <v>7069.3480000000009</v>
      </c>
      <c r="M195" s="62">
        <f t="shared" si="4"/>
        <v>7069.3480000000009</v>
      </c>
      <c r="O195" s="62">
        <f t="shared" si="5"/>
        <v>0</v>
      </c>
    </row>
    <row r="196" spans="1:15">
      <c r="A196" s="7" t="s">
        <v>6870</v>
      </c>
      <c r="B196" s="103" t="s">
        <v>6530</v>
      </c>
      <c r="C196" s="13" t="s">
        <v>4690</v>
      </c>
      <c r="D196" s="13" t="s">
        <v>4227</v>
      </c>
      <c r="E196" s="52" t="s">
        <v>5377</v>
      </c>
      <c r="F196" s="12" t="s">
        <v>4343</v>
      </c>
      <c r="G196" s="14">
        <v>85</v>
      </c>
      <c r="H196" s="14">
        <v>45</v>
      </c>
      <c r="I196" s="52" t="s">
        <v>4578</v>
      </c>
      <c r="J196" s="52">
        <v>110</v>
      </c>
      <c r="L196" s="168">
        <v>7586.6648000000005</v>
      </c>
      <c r="M196" s="62">
        <f t="shared" si="4"/>
        <v>7586.6648000000005</v>
      </c>
      <c r="O196" s="62">
        <f t="shared" si="5"/>
        <v>0</v>
      </c>
    </row>
    <row r="197" spans="1:15">
      <c r="A197" s="7" t="s">
        <v>6869</v>
      </c>
      <c r="B197" s="103" t="s">
        <v>6529</v>
      </c>
      <c r="C197" s="13" t="s">
        <v>4689</v>
      </c>
      <c r="D197" s="13" t="s">
        <v>4227</v>
      </c>
      <c r="E197" s="52" t="s">
        <v>5377</v>
      </c>
      <c r="F197" s="12" t="s">
        <v>4342</v>
      </c>
      <c r="G197" s="14">
        <v>85</v>
      </c>
      <c r="H197" s="14">
        <v>45</v>
      </c>
      <c r="I197" s="52" t="s">
        <v>4578</v>
      </c>
      <c r="J197" s="52">
        <v>24</v>
      </c>
      <c r="L197" s="168">
        <v>7586.6648000000005</v>
      </c>
      <c r="M197" s="62">
        <f t="shared" ref="M197:M260" si="6">L197-L197*M$4</f>
        <v>7586.6648000000005</v>
      </c>
      <c r="O197" s="62">
        <f t="shared" ref="O197:O260" si="7">M197*N197</f>
        <v>0</v>
      </c>
    </row>
    <row r="198" spans="1:15">
      <c r="A198" s="7" t="s">
        <v>6872</v>
      </c>
      <c r="B198" s="103" t="s">
        <v>6532</v>
      </c>
      <c r="C198" s="13" t="s">
        <v>4692</v>
      </c>
      <c r="D198" s="13" t="s">
        <v>4227</v>
      </c>
      <c r="E198" s="52" t="s">
        <v>5377</v>
      </c>
      <c r="F198" s="12" t="s">
        <v>4345</v>
      </c>
      <c r="G198" s="14">
        <v>85</v>
      </c>
      <c r="H198" s="14">
        <v>45</v>
      </c>
      <c r="I198" s="52" t="s">
        <v>4578</v>
      </c>
      <c r="J198" s="52">
        <v>380</v>
      </c>
      <c r="L198" s="168">
        <v>7586.6648000000005</v>
      </c>
      <c r="M198" s="62">
        <f t="shared" si="6"/>
        <v>7586.6648000000005</v>
      </c>
      <c r="O198" s="62">
        <f t="shared" si="7"/>
        <v>0</v>
      </c>
    </row>
    <row r="199" spans="1:15">
      <c r="A199" s="7" t="s">
        <v>6785</v>
      </c>
      <c r="B199" s="103" t="s">
        <v>6435</v>
      </c>
      <c r="C199" s="13" t="s">
        <v>4696</v>
      </c>
      <c r="D199" s="13" t="s">
        <v>4227</v>
      </c>
      <c r="E199" s="52" t="s">
        <v>5377</v>
      </c>
      <c r="F199" s="12" t="s">
        <v>4254</v>
      </c>
      <c r="G199" s="14">
        <v>100</v>
      </c>
      <c r="H199" s="14">
        <v>55</v>
      </c>
      <c r="I199" s="52" t="s">
        <v>4578</v>
      </c>
      <c r="J199" s="52">
        <v>110</v>
      </c>
      <c r="L199" s="168">
        <v>8086.4784000000009</v>
      </c>
      <c r="M199" s="62">
        <f t="shared" si="6"/>
        <v>8086.4784000000009</v>
      </c>
      <c r="O199" s="62">
        <f t="shared" si="7"/>
        <v>0</v>
      </c>
    </row>
    <row r="200" spans="1:15">
      <c r="A200" s="7" t="s">
        <v>6784</v>
      </c>
      <c r="B200" s="103" t="s">
        <v>6434</v>
      </c>
      <c r="C200" s="13" t="s">
        <v>4695</v>
      </c>
      <c r="D200" s="13" t="s">
        <v>4227</v>
      </c>
      <c r="E200" s="52" t="s">
        <v>5377</v>
      </c>
      <c r="F200" s="12" t="s">
        <v>4253</v>
      </c>
      <c r="G200" s="14">
        <v>100</v>
      </c>
      <c r="H200" s="14">
        <v>55</v>
      </c>
      <c r="I200" s="52" t="s">
        <v>4578</v>
      </c>
      <c r="J200" s="52">
        <v>24</v>
      </c>
      <c r="L200" s="168">
        <v>8086.4784000000009</v>
      </c>
      <c r="M200" s="62">
        <f t="shared" si="6"/>
        <v>8086.4784000000009</v>
      </c>
      <c r="O200" s="62">
        <f t="shared" si="7"/>
        <v>0</v>
      </c>
    </row>
    <row r="201" spans="1:15">
      <c r="A201" s="7" t="s">
        <v>6787</v>
      </c>
      <c r="B201" s="103" t="s">
        <v>6437</v>
      </c>
      <c r="C201" s="13" t="s">
        <v>4698</v>
      </c>
      <c r="D201" s="13" t="s">
        <v>4227</v>
      </c>
      <c r="E201" s="52" t="s">
        <v>5377</v>
      </c>
      <c r="F201" s="12" t="s">
        <v>4256</v>
      </c>
      <c r="G201" s="14">
        <v>100</v>
      </c>
      <c r="H201" s="14">
        <v>55</v>
      </c>
      <c r="I201" s="52" t="s">
        <v>4578</v>
      </c>
      <c r="J201" s="52">
        <v>380</v>
      </c>
      <c r="L201" s="168">
        <v>8086.4784000000009</v>
      </c>
      <c r="M201" s="62">
        <f t="shared" si="6"/>
        <v>8086.4784000000009</v>
      </c>
      <c r="O201" s="62">
        <f t="shared" si="7"/>
        <v>0</v>
      </c>
    </row>
    <row r="202" spans="1:15">
      <c r="A202" s="7" t="s">
        <v>6849</v>
      </c>
      <c r="B202" s="103" t="s">
        <v>6508</v>
      </c>
      <c r="C202" s="13" t="s">
        <v>4676</v>
      </c>
      <c r="D202" s="13" t="s">
        <v>4227</v>
      </c>
      <c r="E202" s="52" t="s">
        <v>5377</v>
      </c>
      <c r="F202" s="12" t="s">
        <v>4322</v>
      </c>
      <c r="G202" s="14">
        <v>50</v>
      </c>
      <c r="H202" s="14">
        <v>22</v>
      </c>
      <c r="I202" s="52" t="s">
        <v>4577</v>
      </c>
      <c r="J202" s="52">
        <v>24</v>
      </c>
      <c r="L202" s="168">
        <v>5698.264000000001</v>
      </c>
      <c r="M202" s="62">
        <f t="shared" si="6"/>
        <v>5698.264000000001</v>
      </c>
      <c r="O202" s="62">
        <f t="shared" si="7"/>
        <v>0</v>
      </c>
    </row>
    <row r="203" spans="1:15">
      <c r="A203" s="7" t="s">
        <v>6860</v>
      </c>
      <c r="B203" s="103" t="s">
        <v>6519</v>
      </c>
      <c r="C203" s="13" t="s">
        <v>4682</v>
      </c>
      <c r="D203" s="13" t="s">
        <v>4227</v>
      </c>
      <c r="E203" s="52" t="s">
        <v>5377</v>
      </c>
      <c r="F203" s="12" t="s">
        <v>4333</v>
      </c>
      <c r="G203" s="14">
        <v>65</v>
      </c>
      <c r="H203" s="14">
        <v>30</v>
      </c>
      <c r="I203" s="52" t="s">
        <v>4577</v>
      </c>
      <c r="J203" s="52">
        <v>24</v>
      </c>
      <c r="L203" s="168">
        <v>7592.4992000000002</v>
      </c>
      <c r="M203" s="62">
        <f t="shared" si="6"/>
        <v>7592.4992000000002</v>
      </c>
      <c r="O203" s="62">
        <f t="shared" si="7"/>
        <v>0</v>
      </c>
    </row>
    <row r="204" spans="1:15">
      <c r="A204" s="7" t="s">
        <v>6873</v>
      </c>
      <c r="B204" s="103" t="s">
        <v>6533</v>
      </c>
      <c r="C204" s="13" t="s">
        <v>4693</v>
      </c>
      <c r="D204" s="13" t="s">
        <v>4227</v>
      </c>
      <c r="E204" s="52" t="s">
        <v>5377</v>
      </c>
      <c r="F204" s="12" t="s">
        <v>4346</v>
      </c>
      <c r="G204" s="14">
        <v>85</v>
      </c>
      <c r="H204" s="14">
        <v>45</v>
      </c>
      <c r="I204" s="52" t="s">
        <v>4577</v>
      </c>
      <c r="J204" s="52">
        <v>24</v>
      </c>
      <c r="L204" s="168">
        <v>10638.056</v>
      </c>
      <c r="M204" s="62">
        <f t="shared" si="6"/>
        <v>10638.056</v>
      </c>
      <c r="O204" s="62">
        <f t="shared" si="7"/>
        <v>0</v>
      </c>
    </row>
    <row r="205" spans="1:15">
      <c r="A205" s="7" t="s">
        <v>6788</v>
      </c>
      <c r="B205" s="103" t="s">
        <v>6438</v>
      </c>
      <c r="C205" s="13" t="s">
        <v>4699</v>
      </c>
      <c r="D205" s="13" t="s">
        <v>4227</v>
      </c>
      <c r="E205" s="52" t="s">
        <v>5377</v>
      </c>
      <c r="F205" s="12" t="s">
        <v>4257</v>
      </c>
      <c r="G205" s="14">
        <v>100</v>
      </c>
      <c r="H205" s="14">
        <v>55</v>
      </c>
      <c r="I205" s="52" t="s">
        <v>4577</v>
      </c>
      <c r="J205" s="52">
        <v>24</v>
      </c>
      <c r="L205" s="168">
        <v>12155.000000000002</v>
      </c>
      <c r="M205" s="62">
        <f t="shared" si="6"/>
        <v>12155.000000000002</v>
      </c>
      <c r="O205" s="62">
        <f t="shared" si="7"/>
        <v>0</v>
      </c>
    </row>
    <row r="206" spans="1:15">
      <c r="A206" s="7" t="s">
        <v>6789</v>
      </c>
      <c r="B206" s="103" t="s">
        <v>6439</v>
      </c>
      <c r="C206" s="13" t="s">
        <v>4700</v>
      </c>
      <c r="D206" s="13" t="s">
        <v>4227</v>
      </c>
      <c r="E206" s="52" t="s">
        <v>5377</v>
      </c>
      <c r="F206" s="12" t="s">
        <v>4258</v>
      </c>
      <c r="G206" s="14">
        <v>115</v>
      </c>
      <c r="H206" s="14">
        <v>60</v>
      </c>
      <c r="I206" s="52" t="s">
        <v>4479</v>
      </c>
      <c r="J206" s="52">
        <v>24</v>
      </c>
      <c r="L206" s="168">
        <v>8990.8104000000003</v>
      </c>
      <c r="M206" s="62">
        <f t="shared" si="6"/>
        <v>8990.8104000000003</v>
      </c>
      <c r="O206" s="62">
        <f t="shared" si="7"/>
        <v>0</v>
      </c>
    </row>
    <row r="207" spans="1:15">
      <c r="A207" s="7" t="s">
        <v>6797</v>
      </c>
      <c r="B207" s="103" t="s">
        <v>6450</v>
      </c>
      <c r="C207" s="13" t="s">
        <v>4704</v>
      </c>
      <c r="D207" s="13" t="s">
        <v>4227</v>
      </c>
      <c r="E207" s="52" t="s">
        <v>5377</v>
      </c>
      <c r="F207" s="12" t="s">
        <v>4267</v>
      </c>
      <c r="G207" s="14">
        <v>130</v>
      </c>
      <c r="H207" s="14">
        <v>65</v>
      </c>
      <c r="I207" s="52" t="s">
        <v>4479</v>
      </c>
      <c r="J207" s="52">
        <v>24</v>
      </c>
      <c r="L207" s="168">
        <v>10826.701600000002</v>
      </c>
      <c r="M207" s="62">
        <f t="shared" si="6"/>
        <v>10826.701600000002</v>
      </c>
      <c r="O207" s="62">
        <f t="shared" si="7"/>
        <v>0</v>
      </c>
    </row>
    <row r="208" spans="1:15">
      <c r="A208" s="7" t="s">
        <v>6800</v>
      </c>
      <c r="B208" s="103" t="s">
        <v>6453</v>
      </c>
      <c r="C208" s="13" t="s">
        <v>4707</v>
      </c>
      <c r="D208" s="13" t="s">
        <v>4227</v>
      </c>
      <c r="E208" s="52" t="s">
        <v>5377</v>
      </c>
      <c r="F208" s="12" t="s">
        <v>4270</v>
      </c>
      <c r="G208" s="14">
        <v>150</v>
      </c>
      <c r="H208" s="14">
        <v>75</v>
      </c>
      <c r="I208" s="52" t="s">
        <v>4479</v>
      </c>
      <c r="J208" s="52">
        <v>24</v>
      </c>
      <c r="L208" s="168">
        <v>13432.7336</v>
      </c>
      <c r="M208" s="62">
        <f t="shared" si="6"/>
        <v>13432.7336</v>
      </c>
      <c r="O208" s="62">
        <f t="shared" si="7"/>
        <v>0</v>
      </c>
    </row>
    <row r="209" spans="1:43">
      <c r="A209" s="7" t="s">
        <v>6808</v>
      </c>
      <c r="B209" s="103" t="s">
        <v>6461</v>
      </c>
      <c r="C209" s="13" t="s">
        <v>4710</v>
      </c>
      <c r="D209" s="13" t="s">
        <v>4227</v>
      </c>
      <c r="E209" s="52" t="s">
        <v>5377</v>
      </c>
      <c r="F209" s="12" t="s">
        <v>4278</v>
      </c>
      <c r="G209" s="14">
        <v>185</v>
      </c>
      <c r="H209" s="14">
        <v>90</v>
      </c>
      <c r="I209" s="52" t="s">
        <v>4479</v>
      </c>
      <c r="J209" s="52">
        <v>24</v>
      </c>
      <c r="L209" s="168">
        <v>18885.952800000003</v>
      </c>
      <c r="M209" s="62">
        <f t="shared" si="6"/>
        <v>18885.952800000003</v>
      </c>
      <c r="O209" s="62">
        <f t="shared" si="7"/>
        <v>0</v>
      </c>
    </row>
    <row r="210" spans="1:43">
      <c r="A210" s="7" t="s">
        <v>6811</v>
      </c>
      <c r="B210" s="103" t="s">
        <v>6464</v>
      </c>
      <c r="C210" s="13" t="s">
        <v>4715</v>
      </c>
      <c r="D210" s="13" t="s">
        <v>4227</v>
      </c>
      <c r="E210" s="52" t="s">
        <v>5377</v>
      </c>
      <c r="F210" s="12" t="s">
        <v>4281</v>
      </c>
      <c r="G210" s="14">
        <v>225</v>
      </c>
      <c r="H210" s="14">
        <v>132</v>
      </c>
      <c r="I210" s="52" t="s">
        <v>4479</v>
      </c>
      <c r="J210" s="52">
        <v>24</v>
      </c>
      <c r="L210" s="168">
        <v>22761.939200000004</v>
      </c>
      <c r="M210" s="62">
        <f t="shared" si="6"/>
        <v>22761.939200000004</v>
      </c>
      <c r="O210" s="62">
        <f t="shared" si="7"/>
        <v>0</v>
      </c>
    </row>
    <row r="211" spans="1:43">
      <c r="A211" s="7" t="s">
        <v>6820</v>
      </c>
      <c r="B211" s="103" t="s">
        <v>6476</v>
      </c>
      <c r="C211" s="13" t="s">
        <v>4720</v>
      </c>
      <c r="D211" s="13" t="s">
        <v>4227</v>
      </c>
      <c r="E211" s="52" t="s">
        <v>5377</v>
      </c>
      <c r="F211" s="12" t="s">
        <v>4291</v>
      </c>
      <c r="G211" s="14">
        <v>265</v>
      </c>
      <c r="H211" s="14">
        <v>147</v>
      </c>
      <c r="I211" s="15" t="s">
        <v>4479</v>
      </c>
      <c r="J211" s="52">
        <v>24</v>
      </c>
      <c r="L211" s="168">
        <v>24251.656000000006</v>
      </c>
      <c r="M211" s="62">
        <f t="shared" si="6"/>
        <v>24251.656000000006</v>
      </c>
      <c r="O211" s="62">
        <f t="shared" si="7"/>
        <v>0</v>
      </c>
    </row>
    <row r="212" spans="1:43" s="112" customFormat="1">
      <c r="A212" s="7" t="s">
        <v>6823</v>
      </c>
      <c r="B212" s="103" t="s">
        <v>6479</v>
      </c>
      <c r="C212" s="13" t="s">
        <v>4724</v>
      </c>
      <c r="D212" s="13" t="s">
        <v>4227</v>
      </c>
      <c r="E212" s="52" t="s">
        <v>5377</v>
      </c>
      <c r="F212" s="12" t="s">
        <v>4294</v>
      </c>
      <c r="G212" s="14">
        <v>300</v>
      </c>
      <c r="H212" s="14">
        <v>160</v>
      </c>
      <c r="I212" s="15" t="s">
        <v>4479</v>
      </c>
      <c r="J212" s="52">
        <v>24</v>
      </c>
      <c r="K212" s="12"/>
      <c r="L212" s="168">
        <v>28341.570400000001</v>
      </c>
      <c r="M212" s="62">
        <f t="shared" si="6"/>
        <v>28341.570400000001</v>
      </c>
      <c r="N212" s="62"/>
      <c r="O212" s="62">
        <f t="shared" si="7"/>
        <v>0</v>
      </c>
      <c r="P212" s="78"/>
      <c r="Q212" s="78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</row>
    <row r="213" spans="1:43">
      <c r="A213" s="7" t="s">
        <v>6840</v>
      </c>
      <c r="B213" s="103" t="s">
        <v>6499</v>
      </c>
      <c r="C213" s="13" t="s">
        <v>4728</v>
      </c>
      <c r="D213" s="13" t="s">
        <v>4227</v>
      </c>
      <c r="E213" s="52" t="s">
        <v>5377</v>
      </c>
      <c r="F213" s="12" t="s">
        <v>4313</v>
      </c>
      <c r="G213" s="14">
        <v>400</v>
      </c>
      <c r="H213" s="14">
        <v>220</v>
      </c>
      <c r="I213" s="52" t="s">
        <v>4479</v>
      </c>
      <c r="J213" s="52">
        <v>24</v>
      </c>
      <c r="L213" s="168">
        <v>47927.651200000008</v>
      </c>
      <c r="M213" s="62">
        <f t="shared" si="6"/>
        <v>47927.651200000008</v>
      </c>
      <c r="O213" s="62">
        <f t="shared" si="7"/>
        <v>0</v>
      </c>
    </row>
    <row r="214" spans="1:43">
      <c r="A214" s="7" t="s">
        <v>6850</v>
      </c>
      <c r="B214" s="101" t="s">
        <v>6509</v>
      </c>
      <c r="C214" s="13" t="s">
        <v>4732</v>
      </c>
      <c r="D214" s="13" t="s">
        <v>4227</v>
      </c>
      <c r="E214" s="52" t="s">
        <v>5377</v>
      </c>
      <c r="F214" s="12" t="s">
        <v>4323</v>
      </c>
      <c r="G214" s="14">
        <v>500</v>
      </c>
      <c r="H214" s="14">
        <v>250</v>
      </c>
      <c r="I214" s="52" t="s">
        <v>4479</v>
      </c>
      <c r="J214" s="52">
        <v>24</v>
      </c>
      <c r="L214" s="168">
        <v>50558.965600000018</v>
      </c>
      <c r="M214" s="62">
        <f t="shared" si="6"/>
        <v>50558.965600000018</v>
      </c>
      <c r="O214" s="62">
        <f t="shared" si="7"/>
        <v>0</v>
      </c>
    </row>
    <row r="215" spans="1:43">
      <c r="A215" s="7" t="s">
        <v>6853</v>
      </c>
      <c r="B215" s="101" t="s">
        <v>6512</v>
      </c>
      <c r="C215" s="13" t="s">
        <v>4737</v>
      </c>
      <c r="D215" s="13" t="s">
        <v>4227</v>
      </c>
      <c r="E215" s="52" t="s">
        <v>5377</v>
      </c>
      <c r="F215" s="12" t="s">
        <v>4326</v>
      </c>
      <c r="G215" s="14">
        <v>630</v>
      </c>
      <c r="H215" s="14">
        <v>330</v>
      </c>
      <c r="I215" s="52" t="s">
        <v>4479</v>
      </c>
      <c r="J215" s="52">
        <v>24</v>
      </c>
      <c r="L215" s="168">
        <v>80508.885600000009</v>
      </c>
      <c r="M215" s="62">
        <f t="shared" si="6"/>
        <v>80508.885600000009</v>
      </c>
      <c r="O215" s="62">
        <f t="shared" si="7"/>
        <v>0</v>
      </c>
    </row>
    <row r="216" spans="1:43">
      <c r="A216" s="7" t="s">
        <v>6866</v>
      </c>
      <c r="B216" s="101" t="s">
        <v>6526</v>
      </c>
      <c r="C216" s="13" t="s">
        <v>4742</v>
      </c>
      <c r="D216" s="13" t="s">
        <v>4227</v>
      </c>
      <c r="E216" s="52" t="s">
        <v>5377</v>
      </c>
      <c r="F216" s="12" t="s">
        <v>4339</v>
      </c>
      <c r="G216" s="14">
        <v>800</v>
      </c>
      <c r="H216" s="14">
        <v>400</v>
      </c>
      <c r="I216" s="52" t="s">
        <v>4479</v>
      </c>
      <c r="J216" s="52">
        <v>24</v>
      </c>
      <c r="L216" s="168">
        <v>109033.26720000002</v>
      </c>
      <c r="M216" s="62">
        <f t="shared" si="6"/>
        <v>109033.26720000002</v>
      </c>
      <c r="O216" s="62">
        <f t="shared" si="7"/>
        <v>0</v>
      </c>
    </row>
    <row r="217" spans="1:43">
      <c r="A217" s="7" t="s">
        <v>6842</v>
      </c>
      <c r="B217" s="101" t="s">
        <v>6501</v>
      </c>
      <c r="C217" s="13" t="s">
        <v>4730</v>
      </c>
      <c r="D217" s="13" t="s">
        <v>4227</v>
      </c>
      <c r="E217" s="52" t="s">
        <v>5377</v>
      </c>
      <c r="F217" s="12" t="s">
        <v>4315</v>
      </c>
      <c r="G217" s="14">
        <v>400</v>
      </c>
      <c r="H217" s="14">
        <v>220</v>
      </c>
      <c r="I217" s="52" t="s">
        <v>4479</v>
      </c>
      <c r="J217" s="52">
        <v>380</v>
      </c>
      <c r="L217" s="168">
        <v>47927.651200000008</v>
      </c>
      <c r="M217" s="62">
        <f t="shared" si="6"/>
        <v>47927.651200000008</v>
      </c>
      <c r="O217" s="62">
        <f t="shared" si="7"/>
        <v>0</v>
      </c>
    </row>
    <row r="218" spans="1:43">
      <c r="A218" s="7" t="s">
        <v>6825</v>
      </c>
      <c r="B218" s="101" t="s">
        <v>6481</v>
      </c>
      <c r="C218" s="13" t="s">
        <v>4726</v>
      </c>
      <c r="D218" s="13" t="s">
        <v>4227</v>
      </c>
      <c r="E218" s="52" t="s">
        <v>5377</v>
      </c>
      <c r="F218" s="12" t="s">
        <v>4296</v>
      </c>
      <c r="G218" s="14">
        <v>300</v>
      </c>
      <c r="H218" s="14">
        <v>160</v>
      </c>
      <c r="I218" s="52" t="s">
        <v>4479</v>
      </c>
      <c r="J218" s="52">
        <v>380</v>
      </c>
      <c r="L218" s="168">
        <v>28341.570400000001</v>
      </c>
      <c r="M218" s="62">
        <f t="shared" si="6"/>
        <v>28341.570400000001</v>
      </c>
      <c r="O218" s="62">
        <f t="shared" si="7"/>
        <v>0</v>
      </c>
    </row>
    <row r="219" spans="1:43">
      <c r="A219" s="7" t="s">
        <v>6852</v>
      </c>
      <c r="B219" s="103" t="s">
        <v>6511</v>
      </c>
      <c r="C219" s="13" t="s">
        <v>4734</v>
      </c>
      <c r="D219" s="13" t="s">
        <v>4227</v>
      </c>
      <c r="E219" s="52" t="s">
        <v>5377</v>
      </c>
      <c r="F219" s="12" t="s">
        <v>4325</v>
      </c>
      <c r="G219" s="14">
        <v>500</v>
      </c>
      <c r="H219" s="14">
        <v>250</v>
      </c>
      <c r="I219" s="52" t="s">
        <v>4479</v>
      </c>
      <c r="J219" s="52">
        <v>380</v>
      </c>
      <c r="L219" s="168">
        <v>50558.965600000018</v>
      </c>
      <c r="M219" s="62">
        <f t="shared" si="6"/>
        <v>50558.965600000018</v>
      </c>
      <c r="O219" s="62">
        <f t="shared" si="7"/>
        <v>0</v>
      </c>
    </row>
    <row r="220" spans="1:43">
      <c r="A220" s="7" t="s">
        <v>6855</v>
      </c>
      <c r="B220" s="101" t="s">
        <v>6514</v>
      </c>
      <c r="C220" s="13" t="s">
        <v>4739</v>
      </c>
      <c r="D220" s="9" t="s">
        <v>4227</v>
      </c>
      <c r="E220" s="52" t="s">
        <v>5377</v>
      </c>
      <c r="F220" s="12" t="s">
        <v>4328</v>
      </c>
      <c r="G220" s="14">
        <v>630</v>
      </c>
      <c r="H220" s="14">
        <v>330</v>
      </c>
      <c r="I220" s="52" t="s">
        <v>4479</v>
      </c>
      <c r="J220" s="52">
        <v>380</v>
      </c>
      <c r="L220" s="168">
        <v>80508.885600000009</v>
      </c>
      <c r="M220" s="62">
        <f t="shared" si="6"/>
        <v>80508.885600000009</v>
      </c>
      <c r="O220" s="62">
        <f t="shared" si="7"/>
        <v>0</v>
      </c>
    </row>
    <row r="221" spans="1:43">
      <c r="A221" s="7" t="s">
        <v>6868</v>
      </c>
      <c r="B221" s="103" t="s">
        <v>6528</v>
      </c>
      <c r="C221" s="13" t="s">
        <v>4744</v>
      </c>
      <c r="D221" s="9" t="s">
        <v>4227</v>
      </c>
      <c r="E221" s="52" t="s">
        <v>5377</v>
      </c>
      <c r="F221" s="12" t="s">
        <v>4341</v>
      </c>
      <c r="G221" s="14">
        <v>800</v>
      </c>
      <c r="H221" s="14">
        <v>400</v>
      </c>
      <c r="I221" s="15" t="s">
        <v>4479</v>
      </c>
      <c r="J221" s="52">
        <v>380</v>
      </c>
      <c r="L221" s="168">
        <v>109033.26720000002</v>
      </c>
      <c r="M221" s="62">
        <f t="shared" si="6"/>
        <v>109033.26720000002</v>
      </c>
      <c r="O221" s="62">
        <f t="shared" si="7"/>
        <v>0</v>
      </c>
    </row>
    <row r="222" spans="1:43">
      <c r="A222" s="7" t="s">
        <v>6861</v>
      </c>
      <c r="B222" s="103" t="s">
        <v>6521</v>
      </c>
      <c r="C222" s="13" t="s">
        <v>4683</v>
      </c>
      <c r="D222" s="9" t="s">
        <v>4227</v>
      </c>
      <c r="E222" s="52" t="s">
        <v>5377</v>
      </c>
      <c r="F222" s="12" t="s">
        <v>4334</v>
      </c>
      <c r="G222" s="14">
        <v>65</v>
      </c>
      <c r="H222" s="14">
        <v>30</v>
      </c>
      <c r="I222" s="15" t="s">
        <v>4578</v>
      </c>
      <c r="J222" s="52">
        <v>220</v>
      </c>
      <c r="L222" s="168">
        <v>7069.3480000000009</v>
      </c>
      <c r="M222" s="62">
        <f t="shared" si="6"/>
        <v>7069.3480000000009</v>
      </c>
      <c r="O222" s="62">
        <f t="shared" si="7"/>
        <v>0</v>
      </c>
    </row>
    <row r="223" spans="1:43">
      <c r="A223" s="7" t="s">
        <v>6864</v>
      </c>
      <c r="B223" s="103" t="s">
        <v>6524</v>
      </c>
      <c r="C223" s="13" t="s">
        <v>4686</v>
      </c>
      <c r="D223" s="9" t="s">
        <v>4227</v>
      </c>
      <c r="E223" s="52" t="s">
        <v>5377</v>
      </c>
      <c r="F223" s="12" t="s">
        <v>4337</v>
      </c>
      <c r="G223" s="14">
        <v>75</v>
      </c>
      <c r="H223" s="14">
        <v>37</v>
      </c>
      <c r="I223" s="52" t="s">
        <v>4578</v>
      </c>
      <c r="J223" s="52">
        <v>380</v>
      </c>
      <c r="L223" s="168">
        <v>7205.4840000000004</v>
      </c>
      <c r="M223" s="62">
        <f t="shared" si="6"/>
        <v>7205.4840000000004</v>
      </c>
      <c r="O223" s="62">
        <f t="shared" si="7"/>
        <v>0</v>
      </c>
    </row>
    <row r="224" spans="1:43">
      <c r="A224" s="7" t="s">
        <v>6827</v>
      </c>
      <c r="B224" s="103" t="s">
        <v>6483</v>
      </c>
      <c r="C224" s="13" t="s">
        <v>4652</v>
      </c>
      <c r="D224" s="9" t="s">
        <v>4227</v>
      </c>
      <c r="E224" s="52" t="s">
        <v>5377</v>
      </c>
      <c r="F224" s="12" t="s">
        <v>4298</v>
      </c>
      <c r="G224" s="14">
        <v>32</v>
      </c>
      <c r="H224" s="14">
        <v>15</v>
      </c>
      <c r="I224" s="52" t="s">
        <v>4577</v>
      </c>
      <c r="J224" s="52">
        <v>110</v>
      </c>
      <c r="L224" s="168">
        <v>3833.2008000000005</v>
      </c>
      <c r="M224" s="62">
        <f t="shared" si="6"/>
        <v>3833.2008000000005</v>
      </c>
      <c r="O224" s="62">
        <f t="shared" si="7"/>
        <v>0</v>
      </c>
    </row>
    <row r="225" spans="1:15">
      <c r="A225" s="7"/>
      <c r="B225" s="103" t="s">
        <v>6520</v>
      </c>
      <c r="C225" s="13" t="s">
        <v>9147</v>
      </c>
      <c r="D225" s="9" t="s">
        <v>4227</v>
      </c>
      <c r="E225" s="52" t="s">
        <v>5377</v>
      </c>
      <c r="F225" s="12" t="s">
        <v>9153</v>
      </c>
      <c r="G225" s="14">
        <v>65</v>
      </c>
      <c r="H225" s="14">
        <v>30</v>
      </c>
      <c r="I225" s="52" t="s">
        <v>4578</v>
      </c>
      <c r="J225" s="52">
        <v>24</v>
      </c>
      <c r="L225" s="168">
        <v>7069.3480000000009</v>
      </c>
      <c r="M225" s="62">
        <f t="shared" si="6"/>
        <v>7069.3480000000009</v>
      </c>
      <c r="O225" s="62">
        <f t="shared" si="7"/>
        <v>0</v>
      </c>
    </row>
    <row r="226" spans="1:15">
      <c r="A226" s="7" t="s">
        <v>6862</v>
      </c>
      <c r="B226" s="103" t="s">
        <v>6522</v>
      </c>
      <c r="C226" s="13" t="s">
        <v>4684</v>
      </c>
      <c r="D226" s="9" t="s">
        <v>4227</v>
      </c>
      <c r="E226" s="52" t="s">
        <v>5377</v>
      </c>
      <c r="F226" s="12" t="s">
        <v>4335</v>
      </c>
      <c r="G226" s="14">
        <v>75</v>
      </c>
      <c r="H226" s="14">
        <v>37</v>
      </c>
      <c r="I226" s="52" t="s">
        <v>4578</v>
      </c>
      <c r="J226" s="52">
        <v>110</v>
      </c>
      <c r="L226" s="168">
        <v>7205.4840000000004</v>
      </c>
      <c r="M226" s="62">
        <f t="shared" si="6"/>
        <v>7205.4840000000004</v>
      </c>
      <c r="O226" s="62">
        <f t="shared" si="7"/>
        <v>0</v>
      </c>
    </row>
    <row r="227" spans="1:15">
      <c r="A227" s="7" t="s">
        <v>6865</v>
      </c>
      <c r="B227" s="101" t="s">
        <v>6525</v>
      </c>
      <c r="C227" s="13" t="s">
        <v>4687</v>
      </c>
      <c r="D227" s="9" t="s">
        <v>4227</v>
      </c>
      <c r="E227" s="52" t="s">
        <v>5377</v>
      </c>
      <c r="F227" s="12" t="s">
        <v>4338</v>
      </c>
      <c r="G227" s="14">
        <v>75</v>
      </c>
      <c r="H227" s="14">
        <v>37</v>
      </c>
      <c r="I227" s="52" t="s">
        <v>4578</v>
      </c>
      <c r="J227" s="52">
        <v>220</v>
      </c>
      <c r="L227" s="168">
        <v>7205.4840000000004</v>
      </c>
      <c r="M227" s="62">
        <f t="shared" si="6"/>
        <v>7205.4840000000004</v>
      </c>
      <c r="O227" s="62">
        <f t="shared" si="7"/>
        <v>0</v>
      </c>
    </row>
    <row r="228" spans="1:15">
      <c r="A228" s="7" t="s">
        <v>6819</v>
      </c>
      <c r="B228" s="101" t="s">
        <v>6475</v>
      </c>
      <c r="C228" s="13" t="s">
        <v>4719</v>
      </c>
      <c r="D228" s="9" t="s">
        <v>4227</v>
      </c>
      <c r="E228" s="52" t="s">
        <v>5377</v>
      </c>
      <c r="F228" s="12" t="s">
        <v>4290</v>
      </c>
      <c r="G228" s="14">
        <v>265</v>
      </c>
      <c r="H228" s="14">
        <v>147</v>
      </c>
      <c r="I228" s="52" t="s">
        <v>4479</v>
      </c>
      <c r="J228" s="52">
        <v>380</v>
      </c>
      <c r="L228" s="168">
        <v>24251.656000000006</v>
      </c>
      <c r="M228" s="62">
        <f t="shared" si="6"/>
        <v>24251.656000000006</v>
      </c>
      <c r="O228" s="62">
        <f t="shared" si="7"/>
        <v>0</v>
      </c>
    </row>
    <row r="229" spans="1:15">
      <c r="A229" s="7" t="s">
        <v>6832</v>
      </c>
      <c r="B229" s="103" t="s">
        <v>6490</v>
      </c>
      <c r="C229" s="13" t="s">
        <v>4657</v>
      </c>
      <c r="D229" s="9" t="s">
        <v>4227</v>
      </c>
      <c r="E229" s="52" t="s">
        <v>5377</v>
      </c>
      <c r="F229" s="12" t="s">
        <v>4303</v>
      </c>
      <c r="G229" s="14">
        <v>32</v>
      </c>
      <c r="H229" s="14">
        <v>15</v>
      </c>
      <c r="I229" s="52" t="s">
        <v>4578</v>
      </c>
      <c r="J229" s="52">
        <v>24</v>
      </c>
      <c r="L229" s="168">
        <v>1964.2480000000003</v>
      </c>
      <c r="M229" s="62">
        <f t="shared" si="6"/>
        <v>1964.2480000000003</v>
      </c>
      <c r="O229" s="62">
        <f t="shared" si="7"/>
        <v>0</v>
      </c>
    </row>
    <row r="230" spans="1:15">
      <c r="A230" s="7" t="s">
        <v>6834</v>
      </c>
      <c r="B230" s="103" t="s">
        <v>6492</v>
      </c>
      <c r="C230" s="13" t="s">
        <v>4659</v>
      </c>
      <c r="D230" s="9" t="s">
        <v>4227</v>
      </c>
      <c r="E230" s="52" t="s">
        <v>5377</v>
      </c>
      <c r="F230" s="12" t="s">
        <v>4305</v>
      </c>
      <c r="G230" s="14">
        <v>32</v>
      </c>
      <c r="H230" s="14">
        <v>15</v>
      </c>
      <c r="I230" s="52" t="s">
        <v>4578</v>
      </c>
      <c r="J230" s="52">
        <v>220</v>
      </c>
      <c r="L230" s="168">
        <v>1964.2480000000003</v>
      </c>
      <c r="M230" s="62">
        <f t="shared" si="6"/>
        <v>1964.2480000000003</v>
      </c>
      <c r="O230" s="62">
        <f t="shared" si="7"/>
        <v>0</v>
      </c>
    </row>
    <row r="231" spans="1:15">
      <c r="A231" s="7" t="s">
        <v>6844</v>
      </c>
      <c r="B231" s="103" t="s">
        <v>6503</v>
      </c>
      <c r="C231" s="13" t="s">
        <v>4671</v>
      </c>
      <c r="D231" s="9" t="s">
        <v>4227</v>
      </c>
      <c r="E231" s="52" t="s">
        <v>5377</v>
      </c>
      <c r="F231" s="12" t="s">
        <v>4317</v>
      </c>
      <c r="G231" s="14">
        <v>50</v>
      </c>
      <c r="H231" s="14">
        <v>22</v>
      </c>
      <c r="I231" s="52" t="s">
        <v>4578</v>
      </c>
      <c r="J231" s="52">
        <v>24</v>
      </c>
      <c r="L231" s="168">
        <v>3428.6824000000001</v>
      </c>
      <c r="M231" s="62">
        <f t="shared" si="6"/>
        <v>3428.6824000000001</v>
      </c>
      <c r="O231" s="62">
        <f t="shared" si="7"/>
        <v>0</v>
      </c>
    </row>
    <row r="232" spans="1:15">
      <c r="A232" s="7" t="s">
        <v>6843</v>
      </c>
      <c r="B232" s="103" t="s">
        <v>6502</v>
      </c>
      <c r="C232" s="13" t="s">
        <v>4670</v>
      </c>
      <c r="D232" s="9" t="s">
        <v>4227</v>
      </c>
      <c r="E232" s="52" t="s">
        <v>5377</v>
      </c>
      <c r="F232" s="12" t="s">
        <v>4316</v>
      </c>
      <c r="G232" s="14">
        <v>50</v>
      </c>
      <c r="H232" s="14">
        <v>22</v>
      </c>
      <c r="I232" s="52" t="s">
        <v>4577</v>
      </c>
      <c r="J232" s="52">
        <v>24</v>
      </c>
      <c r="L232" s="168">
        <v>5698.264000000001</v>
      </c>
      <c r="M232" s="62">
        <f t="shared" si="6"/>
        <v>5698.264000000001</v>
      </c>
      <c r="O232" s="62">
        <f t="shared" si="7"/>
        <v>0</v>
      </c>
    </row>
    <row r="233" spans="1:15">
      <c r="A233" s="7" t="s">
        <v>6833</v>
      </c>
      <c r="B233" s="103" t="s">
        <v>6491</v>
      </c>
      <c r="C233" s="13" t="s">
        <v>4658</v>
      </c>
      <c r="D233" s="9" t="s">
        <v>4227</v>
      </c>
      <c r="E233" s="52" t="s">
        <v>5377</v>
      </c>
      <c r="F233" s="12" t="s">
        <v>4304</v>
      </c>
      <c r="G233" s="14">
        <v>32</v>
      </c>
      <c r="H233" s="14">
        <v>15</v>
      </c>
      <c r="I233" s="52" t="s">
        <v>4578</v>
      </c>
      <c r="J233" s="52">
        <v>110</v>
      </c>
      <c r="L233" s="168">
        <v>1964.2480000000003</v>
      </c>
      <c r="M233" s="62">
        <f t="shared" si="6"/>
        <v>1964.2480000000003</v>
      </c>
      <c r="O233" s="62">
        <f t="shared" si="7"/>
        <v>0</v>
      </c>
    </row>
    <row r="234" spans="1:15">
      <c r="A234" s="7"/>
      <c r="B234" s="101" t="s">
        <v>6488</v>
      </c>
      <c r="C234" s="13" t="s">
        <v>6489</v>
      </c>
      <c r="D234" s="9" t="s">
        <v>4227</v>
      </c>
      <c r="E234" s="52" t="s">
        <v>5377</v>
      </c>
      <c r="F234" s="12" t="s">
        <v>9154</v>
      </c>
      <c r="G234" s="14">
        <v>32</v>
      </c>
      <c r="H234" s="14">
        <v>15</v>
      </c>
      <c r="I234" s="52" t="s">
        <v>4577</v>
      </c>
      <c r="J234" s="52">
        <v>24</v>
      </c>
      <c r="L234" s="168" t="s">
        <v>9146</v>
      </c>
      <c r="O234" s="62">
        <f t="shared" si="7"/>
        <v>0</v>
      </c>
    </row>
    <row r="235" spans="1:15">
      <c r="A235" s="7"/>
      <c r="B235" s="103" t="s">
        <v>6540</v>
      </c>
      <c r="C235" s="13" t="s">
        <v>6541</v>
      </c>
      <c r="D235" s="9" t="s">
        <v>4227</v>
      </c>
      <c r="E235" s="52" t="s">
        <v>5377</v>
      </c>
      <c r="F235" s="12" t="s">
        <v>9155</v>
      </c>
      <c r="G235" s="14">
        <v>9</v>
      </c>
      <c r="H235" s="14">
        <v>4</v>
      </c>
      <c r="I235" s="52" t="s">
        <v>4577</v>
      </c>
      <c r="J235" s="52">
        <v>24</v>
      </c>
      <c r="L235" s="168" t="s">
        <v>9146</v>
      </c>
      <c r="O235" s="62">
        <f t="shared" si="7"/>
        <v>0</v>
      </c>
    </row>
    <row r="236" spans="1:15">
      <c r="A236" s="7"/>
      <c r="B236" s="103" t="s">
        <v>6447</v>
      </c>
      <c r="C236" s="13" t="s">
        <v>6448</v>
      </c>
      <c r="D236" s="9" t="s">
        <v>4227</v>
      </c>
      <c r="E236" s="52" t="s">
        <v>5377</v>
      </c>
      <c r="F236" s="12" t="s">
        <v>9156</v>
      </c>
      <c r="G236" s="14">
        <v>12</v>
      </c>
      <c r="H236" s="14">
        <v>5.5</v>
      </c>
      <c r="I236" s="52" t="s">
        <v>4577</v>
      </c>
      <c r="J236" s="52">
        <v>24</v>
      </c>
      <c r="L236" s="168" t="s">
        <v>9146</v>
      </c>
      <c r="O236" s="62">
        <f t="shared" si="7"/>
        <v>0</v>
      </c>
    </row>
    <row r="237" spans="1:15">
      <c r="A237" s="7"/>
      <c r="B237" s="103" t="s">
        <v>6467</v>
      </c>
      <c r="C237" s="13" t="s">
        <v>6468</v>
      </c>
      <c r="D237" s="9" t="s">
        <v>4227</v>
      </c>
      <c r="E237" s="52" t="s">
        <v>5377</v>
      </c>
      <c r="F237" s="12" t="s">
        <v>9157</v>
      </c>
      <c r="G237" s="14">
        <v>22</v>
      </c>
      <c r="H237" s="14">
        <v>11</v>
      </c>
      <c r="I237" s="52" t="s">
        <v>4578</v>
      </c>
      <c r="J237" s="52">
        <v>110</v>
      </c>
      <c r="L237" s="168" t="s">
        <v>9146</v>
      </c>
      <c r="O237" s="62">
        <f t="shared" si="7"/>
        <v>0</v>
      </c>
    </row>
    <row r="238" spans="1:15">
      <c r="A238" s="7"/>
      <c r="B238" s="103" t="s">
        <v>6449</v>
      </c>
      <c r="C238" s="13" t="s">
        <v>4633</v>
      </c>
      <c r="D238" s="9" t="s">
        <v>4227</v>
      </c>
      <c r="E238" s="52" t="s">
        <v>5377</v>
      </c>
      <c r="F238" s="12" t="s">
        <v>4266</v>
      </c>
      <c r="G238" s="14">
        <v>12</v>
      </c>
      <c r="H238" s="14">
        <v>5.5</v>
      </c>
      <c r="I238" s="52" t="s">
        <v>4578</v>
      </c>
      <c r="J238" s="52">
        <v>220</v>
      </c>
      <c r="L238" s="168">
        <v>1048.2472</v>
      </c>
      <c r="M238" s="62">
        <f t="shared" si="6"/>
        <v>1048.2472</v>
      </c>
      <c r="O238" s="62">
        <f t="shared" si="7"/>
        <v>0</v>
      </c>
    </row>
    <row r="239" spans="1:15">
      <c r="A239" s="7"/>
      <c r="B239" s="103" t="s">
        <v>6469</v>
      </c>
      <c r="C239" s="13" t="s">
        <v>4643</v>
      </c>
      <c r="D239" s="9" t="s">
        <v>4227</v>
      </c>
      <c r="E239" s="52" t="s">
        <v>5377</v>
      </c>
      <c r="F239" s="12" t="s">
        <v>4284</v>
      </c>
      <c r="G239" s="14">
        <v>22</v>
      </c>
      <c r="H239" s="14">
        <v>11</v>
      </c>
      <c r="I239" s="52" t="s">
        <v>4578</v>
      </c>
      <c r="J239" s="52">
        <v>220</v>
      </c>
      <c r="L239" s="168">
        <v>1505.2752000000005</v>
      </c>
      <c r="M239" s="62">
        <f t="shared" si="6"/>
        <v>1505.2752000000005</v>
      </c>
      <c r="O239" s="62">
        <f t="shared" si="7"/>
        <v>0</v>
      </c>
    </row>
    <row r="240" spans="1:15">
      <c r="A240" s="7"/>
      <c r="B240" s="103" t="s">
        <v>6498</v>
      </c>
      <c r="C240" s="13" t="s">
        <v>4667</v>
      </c>
      <c r="D240" s="9" t="s">
        <v>4227</v>
      </c>
      <c r="E240" s="52" t="s">
        <v>5377</v>
      </c>
      <c r="F240" s="12" t="s">
        <v>4312</v>
      </c>
      <c r="G240" s="14">
        <v>40</v>
      </c>
      <c r="H240" s="14">
        <v>18.5</v>
      </c>
      <c r="I240" s="52" t="s">
        <v>4578</v>
      </c>
      <c r="J240" s="52">
        <v>220</v>
      </c>
      <c r="L240" s="168">
        <v>2652.7072000000007</v>
      </c>
      <c r="M240" s="62">
        <f t="shared" si="6"/>
        <v>2652.7072000000007</v>
      </c>
      <c r="O240" s="62">
        <f t="shared" si="7"/>
        <v>0</v>
      </c>
    </row>
    <row r="241" spans="1:15">
      <c r="A241" s="7"/>
      <c r="B241" s="103" t="s">
        <v>6539</v>
      </c>
      <c r="C241" s="13" t="s">
        <v>4625</v>
      </c>
      <c r="D241" s="9" t="s">
        <v>4227</v>
      </c>
      <c r="E241" s="52" t="s">
        <v>5377</v>
      </c>
      <c r="F241" s="12" t="s">
        <v>4535</v>
      </c>
      <c r="G241" s="14">
        <v>9</v>
      </c>
      <c r="H241" s="14">
        <v>4</v>
      </c>
      <c r="I241" s="52" t="s">
        <v>4578</v>
      </c>
      <c r="J241" s="52">
        <v>220</v>
      </c>
      <c r="L241" s="168">
        <v>999.62720000000002</v>
      </c>
      <c r="M241" s="62">
        <f t="shared" si="6"/>
        <v>999.62720000000002</v>
      </c>
      <c r="O241" s="62">
        <f t="shared" si="7"/>
        <v>0</v>
      </c>
    </row>
    <row r="242" spans="1:15">
      <c r="A242" s="7" t="s">
        <v>6891</v>
      </c>
      <c r="B242" s="136" t="s">
        <v>6554</v>
      </c>
      <c r="C242" s="193" t="s">
        <v>4840</v>
      </c>
      <c r="D242" s="9" t="s">
        <v>4861</v>
      </c>
      <c r="E242" s="52" t="s">
        <v>5377</v>
      </c>
      <c r="F242" s="12" t="s">
        <v>4359</v>
      </c>
      <c r="I242" s="52"/>
      <c r="J242" s="52"/>
      <c r="K242" s="12" t="s">
        <v>4488</v>
      </c>
      <c r="L242" s="168">
        <v>353.95360000000005</v>
      </c>
      <c r="M242" s="62">
        <f t="shared" si="6"/>
        <v>353.95360000000005</v>
      </c>
      <c r="O242" s="62">
        <f t="shared" si="7"/>
        <v>0</v>
      </c>
    </row>
    <row r="243" spans="1:15">
      <c r="A243" s="7" t="s">
        <v>6892</v>
      </c>
      <c r="B243" s="101" t="s">
        <v>6555</v>
      </c>
      <c r="C243" s="13" t="s">
        <v>4841</v>
      </c>
      <c r="D243" s="9" t="s">
        <v>4861</v>
      </c>
      <c r="E243" s="52" t="s">
        <v>5377</v>
      </c>
      <c r="F243" s="12" t="s">
        <v>4360</v>
      </c>
      <c r="I243" s="52"/>
      <c r="J243" s="52"/>
      <c r="K243" s="12" t="s">
        <v>4489</v>
      </c>
      <c r="L243" s="168">
        <v>530.93040000000008</v>
      </c>
      <c r="M243" s="62">
        <f t="shared" si="6"/>
        <v>530.93040000000008</v>
      </c>
      <c r="O243" s="62">
        <f t="shared" si="7"/>
        <v>0</v>
      </c>
    </row>
    <row r="244" spans="1:15">
      <c r="A244" s="7" t="s">
        <v>6958</v>
      </c>
      <c r="B244" s="101" t="s">
        <v>6640</v>
      </c>
      <c r="C244" s="13" t="s">
        <v>4759</v>
      </c>
      <c r="D244" s="9" t="s">
        <v>4375</v>
      </c>
      <c r="E244" s="52" t="s">
        <v>5377</v>
      </c>
      <c r="F244" s="12" t="s">
        <v>4441</v>
      </c>
      <c r="G244" s="16" t="s">
        <v>4552</v>
      </c>
      <c r="H244" s="118"/>
      <c r="I244" s="118"/>
      <c r="J244" s="16"/>
      <c r="K244" s="12" t="s">
        <v>4476</v>
      </c>
      <c r="L244" s="168">
        <v>1728.9272000000001</v>
      </c>
      <c r="M244" s="62">
        <f t="shared" si="6"/>
        <v>1728.9272000000001</v>
      </c>
      <c r="O244" s="62">
        <f t="shared" si="7"/>
        <v>0</v>
      </c>
    </row>
    <row r="245" spans="1:15">
      <c r="A245" s="7" t="s">
        <v>6968</v>
      </c>
      <c r="B245" s="101" t="s">
        <v>6650</v>
      </c>
      <c r="C245" s="13" t="s">
        <v>4778</v>
      </c>
      <c r="D245" s="9" t="s">
        <v>4375</v>
      </c>
      <c r="E245" s="52" t="s">
        <v>5377</v>
      </c>
      <c r="F245" s="12" t="s">
        <v>4451</v>
      </c>
      <c r="G245" s="16" t="s">
        <v>4540</v>
      </c>
      <c r="H245" s="118"/>
      <c r="I245" s="118"/>
      <c r="J245" s="16"/>
      <c r="K245" s="12" t="s">
        <v>4497</v>
      </c>
      <c r="L245" s="168">
        <v>2298.7536000000005</v>
      </c>
      <c r="M245" s="62">
        <f t="shared" si="6"/>
        <v>2298.7536000000005</v>
      </c>
      <c r="O245" s="62">
        <f t="shared" si="7"/>
        <v>0</v>
      </c>
    </row>
    <row r="246" spans="1:15">
      <c r="A246" s="7" t="s">
        <v>6944</v>
      </c>
      <c r="B246" s="101" t="s">
        <v>6622</v>
      </c>
      <c r="C246" s="13" t="s">
        <v>4785</v>
      </c>
      <c r="D246" s="9" t="s">
        <v>4375</v>
      </c>
      <c r="E246" s="52" t="s">
        <v>5377</v>
      </c>
      <c r="F246" s="12" t="s">
        <v>4419</v>
      </c>
      <c r="G246" s="16" t="s">
        <v>4420</v>
      </c>
      <c r="H246" s="118"/>
      <c r="I246" s="118"/>
      <c r="J246" s="16"/>
      <c r="K246" s="12" t="s">
        <v>4459</v>
      </c>
      <c r="L246" s="168">
        <v>2413.4967999999999</v>
      </c>
      <c r="M246" s="62">
        <f t="shared" si="6"/>
        <v>2413.4967999999999</v>
      </c>
      <c r="O246" s="62">
        <f t="shared" si="7"/>
        <v>0</v>
      </c>
    </row>
    <row r="247" spans="1:15">
      <c r="A247" s="7" t="s">
        <v>6950</v>
      </c>
      <c r="B247" s="101" t="s">
        <v>6632</v>
      </c>
      <c r="C247" s="13" t="s">
        <v>4783</v>
      </c>
      <c r="D247" s="9" t="s">
        <v>4375</v>
      </c>
      <c r="E247" s="52" t="s">
        <v>5377</v>
      </c>
      <c r="F247" s="12" t="s">
        <v>4430</v>
      </c>
      <c r="G247" s="16" t="s">
        <v>4431</v>
      </c>
      <c r="H247" s="118"/>
      <c r="I247" s="118"/>
      <c r="J247" s="16"/>
      <c r="K247" s="12" t="s">
        <v>4496</v>
      </c>
      <c r="L247" s="168">
        <v>7680.0152000000007</v>
      </c>
      <c r="M247" s="62">
        <f t="shared" si="6"/>
        <v>7680.0152000000007</v>
      </c>
      <c r="O247" s="62">
        <f t="shared" si="7"/>
        <v>0</v>
      </c>
    </row>
    <row r="248" spans="1:15">
      <c r="A248" s="7" t="s">
        <v>6952</v>
      </c>
      <c r="B248" s="101" t="s">
        <v>6634</v>
      </c>
      <c r="C248" s="9" t="s">
        <v>4788</v>
      </c>
      <c r="D248" s="9" t="s">
        <v>4375</v>
      </c>
      <c r="E248" s="52" t="s">
        <v>5377</v>
      </c>
      <c r="F248" s="12" t="s">
        <v>4434</v>
      </c>
      <c r="G248" s="16" t="s">
        <v>4435</v>
      </c>
      <c r="H248" s="118"/>
      <c r="I248" s="118"/>
      <c r="J248" s="16"/>
      <c r="K248" s="12" t="s">
        <v>4496</v>
      </c>
      <c r="L248" s="168">
        <v>7680.0152000000007</v>
      </c>
      <c r="M248" s="62">
        <f t="shared" si="6"/>
        <v>7680.0152000000007</v>
      </c>
      <c r="O248" s="62">
        <f t="shared" si="7"/>
        <v>0</v>
      </c>
    </row>
    <row r="249" spans="1:15">
      <c r="A249" s="7" t="s">
        <v>6953</v>
      </c>
      <c r="B249" s="101" t="s">
        <v>6635</v>
      </c>
      <c r="C249" s="13" t="s">
        <v>4787</v>
      </c>
      <c r="D249" s="9" t="s">
        <v>4375</v>
      </c>
      <c r="E249" s="52" t="s">
        <v>5377</v>
      </c>
      <c r="F249" s="12" t="s">
        <v>4436</v>
      </c>
      <c r="G249" s="16" t="s">
        <v>4433</v>
      </c>
      <c r="H249" s="118"/>
      <c r="I249" s="118"/>
      <c r="J249" s="16"/>
      <c r="K249" s="12" t="s">
        <v>4567</v>
      </c>
      <c r="L249" s="168">
        <v>8512.3896000000004</v>
      </c>
      <c r="M249" s="62">
        <f t="shared" si="6"/>
        <v>8512.3896000000004</v>
      </c>
      <c r="O249" s="62">
        <f t="shared" si="7"/>
        <v>0</v>
      </c>
    </row>
    <row r="250" spans="1:15">
      <c r="A250" s="7" t="s">
        <v>6955</v>
      </c>
      <c r="B250" s="135" t="s">
        <v>6637</v>
      </c>
      <c r="C250" s="36" t="s">
        <v>4790</v>
      </c>
      <c r="D250" s="9" t="s">
        <v>4375</v>
      </c>
      <c r="E250" s="52" t="s">
        <v>5377</v>
      </c>
      <c r="F250" s="12" t="s">
        <v>4438</v>
      </c>
      <c r="G250" s="16" t="s">
        <v>4563</v>
      </c>
      <c r="H250" s="118"/>
      <c r="I250" s="118"/>
      <c r="J250" s="16"/>
      <c r="K250" s="12" t="s">
        <v>4567</v>
      </c>
      <c r="L250" s="168">
        <v>8512.3896000000004</v>
      </c>
      <c r="M250" s="62">
        <f t="shared" si="6"/>
        <v>8512.3896000000004</v>
      </c>
      <c r="O250" s="62">
        <f t="shared" si="7"/>
        <v>0</v>
      </c>
    </row>
    <row r="251" spans="1:15">
      <c r="A251" s="7" t="s">
        <v>6957</v>
      </c>
      <c r="B251" s="103" t="s">
        <v>6639</v>
      </c>
      <c r="C251" s="13" t="s">
        <v>4793</v>
      </c>
      <c r="D251" s="9" t="s">
        <v>4375</v>
      </c>
      <c r="E251" s="52" t="s">
        <v>5377</v>
      </c>
      <c r="F251" s="12" t="s">
        <v>4440</v>
      </c>
      <c r="G251" s="16" t="s">
        <v>4565</v>
      </c>
      <c r="H251" s="118"/>
      <c r="I251" s="118"/>
      <c r="J251" s="16"/>
      <c r="K251" s="12" t="s">
        <v>4567</v>
      </c>
      <c r="L251" s="168">
        <v>8512.3896000000004</v>
      </c>
      <c r="M251" s="62">
        <f t="shared" si="6"/>
        <v>8512.3896000000004</v>
      </c>
      <c r="O251" s="62">
        <f t="shared" si="7"/>
        <v>0</v>
      </c>
    </row>
    <row r="252" spans="1:15">
      <c r="A252" s="7" t="s">
        <v>6949</v>
      </c>
      <c r="B252" s="103" t="s">
        <v>6631</v>
      </c>
      <c r="C252" s="13" t="s">
        <v>4780</v>
      </c>
      <c r="D252" s="9" t="s">
        <v>4375</v>
      </c>
      <c r="E252" s="52" t="s">
        <v>5377</v>
      </c>
      <c r="F252" s="12" t="s">
        <v>4429</v>
      </c>
      <c r="G252" s="16" t="s">
        <v>4545</v>
      </c>
      <c r="H252" s="118"/>
      <c r="I252" s="118"/>
      <c r="J252" s="16"/>
      <c r="K252" s="12" t="s">
        <v>4496</v>
      </c>
      <c r="L252" s="168">
        <v>7680.0152000000007</v>
      </c>
      <c r="M252" s="62">
        <f t="shared" si="6"/>
        <v>7680.0152000000007</v>
      </c>
      <c r="O252" s="62">
        <f t="shared" si="7"/>
        <v>0</v>
      </c>
    </row>
    <row r="253" spans="1:15">
      <c r="A253" s="7" t="s">
        <v>6951</v>
      </c>
      <c r="B253" s="103" t="s">
        <v>6633</v>
      </c>
      <c r="C253" s="13" t="s">
        <v>4786</v>
      </c>
      <c r="D253" s="9" t="s">
        <v>4375</v>
      </c>
      <c r="E253" s="52" t="s">
        <v>5377</v>
      </c>
      <c r="F253" s="12" t="s">
        <v>4432</v>
      </c>
      <c r="G253" s="16" t="s">
        <v>4433</v>
      </c>
      <c r="H253" s="118"/>
      <c r="I253" s="118"/>
      <c r="J253" s="16"/>
      <c r="K253" s="12" t="s">
        <v>4496</v>
      </c>
      <c r="L253" s="168">
        <v>7680.0152000000007</v>
      </c>
      <c r="M253" s="62">
        <f t="shared" si="6"/>
        <v>7680.0152000000007</v>
      </c>
      <c r="O253" s="62">
        <f t="shared" si="7"/>
        <v>0</v>
      </c>
    </row>
    <row r="254" spans="1:15">
      <c r="A254" s="7" t="s">
        <v>6960</v>
      </c>
      <c r="B254" s="103" t="s">
        <v>6642</v>
      </c>
      <c r="C254" s="13" t="s">
        <v>4765</v>
      </c>
      <c r="D254" s="9" t="s">
        <v>4375</v>
      </c>
      <c r="E254" s="52" t="s">
        <v>5377</v>
      </c>
      <c r="F254" s="12" t="s">
        <v>4443</v>
      </c>
      <c r="G254" s="16" t="s">
        <v>4547</v>
      </c>
      <c r="H254" s="118"/>
      <c r="I254" s="118"/>
      <c r="J254" s="16"/>
      <c r="K254" s="12" t="s">
        <v>4476</v>
      </c>
      <c r="L254" s="168">
        <v>1728.9272000000001</v>
      </c>
      <c r="M254" s="62">
        <f t="shared" si="6"/>
        <v>1728.9272000000001</v>
      </c>
      <c r="O254" s="62">
        <f t="shared" si="7"/>
        <v>0</v>
      </c>
    </row>
    <row r="255" spans="1:15">
      <c r="A255" s="7" t="s">
        <v>6943</v>
      </c>
      <c r="B255" s="103" t="s">
        <v>6621</v>
      </c>
      <c r="C255" s="13" t="s">
        <v>4782</v>
      </c>
      <c r="D255" s="9" t="s">
        <v>4375</v>
      </c>
      <c r="E255" s="52" t="s">
        <v>5377</v>
      </c>
      <c r="F255" s="12" t="s">
        <v>4418</v>
      </c>
      <c r="G255" s="16" t="s">
        <v>4544</v>
      </c>
      <c r="H255" s="118"/>
      <c r="I255" s="118"/>
      <c r="J255" s="16"/>
      <c r="K255" s="12" t="s">
        <v>4459</v>
      </c>
      <c r="L255" s="168">
        <v>2413.4967999999999</v>
      </c>
      <c r="M255" s="62">
        <f t="shared" si="6"/>
        <v>2413.4967999999999</v>
      </c>
      <c r="O255" s="62">
        <f t="shared" si="7"/>
        <v>0</v>
      </c>
    </row>
    <row r="256" spans="1:15">
      <c r="A256" s="7" t="s">
        <v>6966</v>
      </c>
      <c r="B256" s="103" t="s">
        <v>6648</v>
      </c>
      <c r="C256" s="13" t="s">
        <v>4772</v>
      </c>
      <c r="D256" s="9" t="s">
        <v>4375</v>
      </c>
      <c r="E256" s="52" t="s">
        <v>5377</v>
      </c>
      <c r="F256" s="12" t="s">
        <v>4449</v>
      </c>
      <c r="G256" s="16" t="s">
        <v>4538</v>
      </c>
      <c r="H256" s="118"/>
      <c r="I256" s="118"/>
      <c r="J256" s="16"/>
      <c r="K256" s="12" t="s">
        <v>4497</v>
      </c>
      <c r="L256" s="168">
        <v>2298.7536000000005</v>
      </c>
      <c r="M256" s="62">
        <f t="shared" si="6"/>
        <v>2298.7536000000005</v>
      </c>
      <c r="O256" s="62">
        <f t="shared" si="7"/>
        <v>0</v>
      </c>
    </row>
    <row r="257" spans="1:15">
      <c r="A257" s="7" t="s">
        <v>6954</v>
      </c>
      <c r="B257" s="103" t="s">
        <v>6636</v>
      </c>
      <c r="C257" s="13" t="s">
        <v>4789</v>
      </c>
      <c r="D257" s="9" t="s">
        <v>4375</v>
      </c>
      <c r="E257" s="52" t="s">
        <v>5377</v>
      </c>
      <c r="F257" s="12" t="s">
        <v>4437</v>
      </c>
      <c r="G257" s="16" t="s">
        <v>4435</v>
      </c>
      <c r="H257" s="118"/>
      <c r="I257" s="118"/>
      <c r="J257" s="16"/>
      <c r="K257" s="12" t="s">
        <v>4567</v>
      </c>
      <c r="L257" s="168">
        <v>8512.3896000000004</v>
      </c>
      <c r="M257" s="62">
        <f t="shared" si="6"/>
        <v>8512.3896000000004</v>
      </c>
      <c r="O257" s="62">
        <f t="shared" si="7"/>
        <v>0</v>
      </c>
    </row>
    <row r="258" spans="1:15">
      <c r="A258" s="7" t="s">
        <v>6956</v>
      </c>
      <c r="B258" s="103" t="s">
        <v>6638</v>
      </c>
      <c r="C258" s="13" t="s">
        <v>4792</v>
      </c>
      <c r="D258" s="9" t="s">
        <v>4375</v>
      </c>
      <c r="E258" s="52" t="s">
        <v>5377</v>
      </c>
      <c r="F258" s="12" t="s">
        <v>4439</v>
      </c>
      <c r="G258" s="16" t="s">
        <v>4564</v>
      </c>
      <c r="H258" s="118"/>
      <c r="I258" s="118"/>
      <c r="J258" s="16"/>
      <c r="K258" s="12" t="s">
        <v>4567</v>
      </c>
      <c r="L258" s="168">
        <v>8512.3896000000004</v>
      </c>
      <c r="M258" s="62">
        <f t="shared" si="6"/>
        <v>8512.3896000000004</v>
      </c>
      <c r="O258" s="62">
        <f t="shared" si="7"/>
        <v>0</v>
      </c>
    </row>
    <row r="259" spans="1:15">
      <c r="A259" s="7" t="s">
        <v>6964</v>
      </c>
      <c r="B259" s="103" t="s">
        <v>6646</v>
      </c>
      <c r="C259" s="13" t="s">
        <v>4796</v>
      </c>
      <c r="D259" s="9" t="s">
        <v>4375</v>
      </c>
      <c r="E259" s="52" t="s">
        <v>5377</v>
      </c>
      <c r="F259" s="12" t="s">
        <v>4447</v>
      </c>
      <c r="G259" s="16" t="s">
        <v>4555</v>
      </c>
      <c r="H259" s="16"/>
      <c r="I259" s="118"/>
      <c r="J259" s="16"/>
      <c r="K259" s="12" t="s">
        <v>4568</v>
      </c>
      <c r="L259" s="168">
        <v>10363.839200000002</v>
      </c>
      <c r="M259" s="62">
        <f t="shared" si="6"/>
        <v>10363.839200000002</v>
      </c>
      <c r="O259" s="62">
        <f t="shared" si="7"/>
        <v>0</v>
      </c>
    </row>
    <row r="260" spans="1:15">
      <c r="A260" s="7" t="s">
        <v>6755</v>
      </c>
      <c r="B260" s="103" t="s">
        <v>6401</v>
      </c>
      <c r="C260" s="13" t="s">
        <v>4827</v>
      </c>
      <c r="D260" s="9" t="s">
        <v>4219</v>
      </c>
      <c r="E260" s="52" t="s">
        <v>5377</v>
      </c>
      <c r="F260" s="12" t="s">
        <v>4524</v>
      </c>
      <c r="H260" s="52" t="s">
        <v>4514</v>
      </c>
      <c r="I260" s="81" t="s">
        <v>4578</v>
      </c>
      <c r="J260" s="14">
        <v>220</v>
      </c>
      <c r="K260" s="12" t="s">
        <v>4226</v>
      </c>
      <c r="L260" s="168">
        <v>12086.932000000003</v>
      </c>
      <c r="M260" s="62">
        <f t="shared" si="6"/>
        <v>12086.932000000003</v>
      </c>
      <c r="O260" s="62">
        <f t="shared" si="7"/>
        <v>0</v>
      </c>
    </row>
    <row r="261" spans="1:15">
      <c r="A261" s="7" t="s">
        <v>6965</v>
      </c>
      <c r="B261" s="103" t="s">
        <v>6647</v>
      </c>
      <c r="C261" s="13" t="s">
        <v>4797</v>
      </c>
      <c r="D261" s="9" t="s">
        <v>4375</v>
      </c>
      <c r="E261" s="52" t="s">
        <v>5377</v>
      </c>
      <c r="F261" s="12" t="s">
        <v>4448</v>
      </c>
      <c r="G261" s="16" t="s">
        <v>4556</v>
      </c>
      <c r="H261" s="118"/>
      <c r="I261" s="118"/>
      <c r="J261" s="16"/>
      <c r="K261" s="12" t="s">
        <v>4568</v>
      </c>
      <c r="L261" s="168">
        <v>10363.839200000002</v>
      </c>
      <c r="M261" s="62">
        <f t="shared" ref="M261:M323" si="8">L261-L261*M$4</f>
        <v>10363.839200000002</v>
      </c>
      <c r="O261" s="62">
        <f t="shared" ref="O261:O323" si="9">M261*N261</f>
        <v>0</v>
      </c>
    </row>
    <row r="262" spans="1:15">
      <c r="A262" s="7" t="s">
        <v>6969</v>
      </c>
      <c r="B262" s="103" t="s">
        <v>6651</v>
      </c>
      <c r="C262" s="13" t="s">
        <v>4798</v>
      </c>
      <c r="D262" s="9" t="s">
        <v>4375</v>
      </c>
      <c r="E262" s="52" t="s">
        <v>5377</v>
      </c>
      <c r="F262" s="12" t="s">
        <v>4452</v>
      </c>
      <c r="G262" s="16" t="s">
        <v>4557</v>
      </c>
      <c r="H262" s="118"/>
      <c r="I262" s="118"/>
      <c r="J262" s="16"/>
      <c r="K262" s="12" t="s">
        <v>4569</v>
      </c>
      <c r="L262" s="168">
        <v>11692.137600000002</v>
      </c>
      <c r="M262" s="62">
        <f t="shared" si="8"/>
        <v>11692.137600000002</v>
      </c>
      <c r="O262" s="62">
        <f t="shared" si="9"/>
        <v>0</v>
      </c>
    </row>
    <row r="263" spans="1:15">
      <c r="A263" s="7" t="s">
        <v>6970</v>
      </c>
      <c r="B263" s="103" t="s">
        <v>6652</v>
      </c>
      <c r="C263" s="13" t="s">
        <v>4799</v>
      </c>
      <c r="D263" s="9" t="s">
        <v>4375</v>
      </c>
      <c r="E263" s="52" t="s">
        <v>5377</v>
      </c>
      <c r="F263" s="12" t="s">
        <v>4453</v>
      </c>
      <c r="G263" s="16" t="s">
        <v>4566</v>
      </c>
      <c r="H263" s="118"/>
      <c r="I263" s="118"/>
      <c r="J263" s="16"/>
      <c r="K263" s="12" t="s">
        <v>4569</v>
      </c>
      <c r="L263" s="168">
        <v>24169.974399999999</v>
      </c>
      <c r="M263" s="62">
        <f t="shared" si="8"/>
        <v>24169.974399999999</v>
      </c>
      <c r="O263" s="62">
        <f t="shared" si="9"/>
        <v>0</v>
      </c>
    </row>
    <row r="264" spans="1:15">
      <c r="A264" s="7" t="s">
        <v>6945</v>
      </c>
      <c r="B264" s="103" t="s">
        <v>6625</v>
      </c>
      <c r="C264" s="13" t="s">
        <v>4752</v>
      </c>
      <c r="D264" s="9" t="s">
        <v>4375</v>
      </c>
      <c r="E264" s="52" t="s">
        <v>5377</v>
      </c>
      <c r="F264" s="12" t="s">
        <v>4423</v>
      </c>
      <c r="G264" s="16" t="s">
        <v>4549</v>
      </c>
      <c r="H264" s="118"/>
      <c r="I264" s="118"/>
      <c r="J264" s="16"/>
      <c r="K264" s="12" t="s">
        <v>4478</v>
      </c>
      <c r="L264" s="168">
        <v>1374.9736000000003</v>
      </c>
      <c r="M264" s="62">
        <f t="shared" si="8"/>
        <v>1374.9736000000003</v>
      </c>
      <c r="O264" s="62">
        <f t="shared" si="9"/>
        <v>0</v>
      </c>
    </row>
    <row r="265" spans="1:15">
      <c r="A265" s="7" t="s">
        <v>6962</v>
      </c>
      <c r="B265" s="103" t="s">
        <v>6644</v>
      </c>
      <c r="C265" s="13" t="s">
        <v>4794</v>
      </c>
      <c r="D265" s="9" t="s">
        <v>4375</v>
      </c>
      <c r="E265" s="52" t="s">
        <v>5377</v>
      </c>
      <c r="F265" s="12" t="s">
        <v>4445</v>
      </c>
      <c r="G265" s="16" t="s">
        <v>4564</v>
      </c>
      <c r="H265" s="16"/>
      <c r="I265" s="118"/>
      <c r="J265" s="16"/>
      <c r="K265" s="12" t="s">
        <v>4568</v>
      </c>
      <c r="L265" s="168">
        <v>10363.839200000002</v>
      </c>
      <c r="M265" s="62">
        <f t="shared" si="8"/>
        <v>10363.839200000002</v>
      </c>
      <c r="O265" s="62">
        <f t="shared" si="9"/>
        <v>0</v>
      </c>
    </row>
    <row r="266" spans="1:15">
      <c r="A266" s="7" t="s">
        <v>6963</v>
      </c>
      <c r="B266" s="103" t="s">
        <v>6645</v>
      </c>
      <c r="C266" s="13" t="s">
        <v>4795</v>
      </c>
      <c r="D266" s="9" t="s">
        <v>4375</v>
      </c>
      <c r="E266" s="52" t="s">
        <v>5377</v>
      </c>
      <c r="F266" s="12" t="s">
        <v>4446</v>
      </c>
      <c r="G266" s="16" t="s">
        <v>4565</v>
      </c>
      <c r="H266" s="16"/>
      <c r="I266" s="118"/>
      <c r="J266" s="16"/>
      <c r="K266" s="12" t="s">
        <v>4568</v>
      </c>
      <c r="L266" s="168">
        <v>10363.839200000002</v>
      </c>
      <c r="M266" s="62">
        <f t="shared" si="8"/>
        <v>10363.839200000002</v>
      </c>
      <c r="O266" s="62">
        <f t="shared" si="9"/>
        <v>0</v>
      </c>
    </row>
    <row r="267" spans="1:15">
      <c r="A267" s="7" t="s">
        <v>6961</v>
      </c>
      <c r="B267" s="103" t="s">
        <v>6643</v>
      </c>
      <c r="C267" s="13" t="s">
        <v>4768</v>
      </c>
      <c r="D267" s="9" t="s">
        <v>4375</v>
      </c>
      <c r="E267" s="52" t="s">
        <v>5377</v>
      </c>
      <c r="F267" s="12" t="s">
        <v>4444</v>
      </c>
      <c r="G267" s="16" t="s">
        <v>4548</v>
      </c>
      <c r="H267" s="118"/>
      <c r="I267" s="118"/>
      <c r="J267" s="16"/>
      <c r="K267" s="12" t="s">
        <v>4476</v>
      </c>
      <c r="L267" s="168">
        <v>1728.9272000000001</v>
      </c>
      <c r="M267" s="62">
        <f t="shared" si="8"/>
        <v>1728.9272000000001</v>
      </c>
      <c r="O267" s="62">
        <f t="shared" si="9"/>
        <v>0</v>
      </c>
    </row>
    <row r="268" spans="1:15">
      <c r="A268" s="7" t="s">
        <v>6947</v>
      </c>
      <c r="B268" s="103" t="s">
        <v>6628</v>
      </c>
      <c r="C268" s="13" t="s">
        <v>4746</v>
      </c>
      <c r="D268" s="9" t="s">
        <v>4375</v>
      </c>
      <c r="E268" s="52" t="s">
        <v>5377</v>
      </c>
      <c r="F268" s="12" t="s">
        <v>4426</v>
      </c>
      <c r="G268" s="16" t="s">
        <v>4384</v>
      </c>
      <c r="H268" s="118"/>
      <c r="I268" s="118"/>
      <c r="J268" s="16"/>
      <c r="K268" s="12" t="s">
        <v>4478</v>
      </c>
      <c r="L268" s="168">
        <v>1374.9736000000003</v>
      </c>
      <c r="M268" s="62">
        <f t="shared" si="8"/>
        <v>1374.9736000000003</v>
      </c>
      <c r="O268" s="62">
        <f t="shared" si="9"/>
        <v>0</v>
      </c>
    </row>
    <row r="269" spans="1:15">
      <c r="A269" s="7" t="s">
        <v>6941</v>
      </c>
      <c r="B269" s="103" t="s">
        <v>6619</v>
      </c>
      <c r="C269" s="13" t="s">
        <v>4779</v>
      </c>
      <c r="D269" s="9" t="s">
        <v>4375</v>
      </c>
      <c r="E269" s="52" t="s">
        <v>5377</v>
      </c>
      <c r="F269" s="12" t="s">
        <v>4416</v>
      </c>
      <c r="G269" s="16" t="s">
        <v>4540</v>
      </c>
      <c r="H269" s="118"/>
      <c r="I269" s="118"/>
      <c r="J269" s="16"/>
      <c r="K269" s="12" t="s">
        <v>4459</v>
      </c>
      <c r="L269" s="168">
        <v>2413.4967999999999</v>
      </c>
      <c r="M269" s="62">
        <f t="shared" si="8"/>
        <v>2413.4967999999999</v>
      </c>
      <c r="O269" s="62">
        <f t="shared" si="9"/>
        <v>0</v>
      </c>
    </row>
    <row r="270" spans="1:15">
      <c r="A270" s="7" t="s">
        <v>6948</v>
      </c>
      <c r="B270" s="103" t="s">
        <v>6629</v>
      </c>
      <c r="C270" s="13" t="s">
        <v>4747</v>
      </c>
      <c r="D270" s="9" t="s">
        <v>4375</v>
      </c>
      <c r="E270" s="52" t="s">
        <v>5377</v>
      </c>
      <c r="F270" s="12" t="s">
        <v>4427</v>
      </c>
      <c r="G270" s="16" t="s">
        <v>4386</v>
      </c>
      <c r="H270" s="118"/>
      <c r="I270" s="118"/>
      <c r="J270" s="16"/>
      <c r="K270" s="12" t="s">
        <v>4478</v>
      </c>
      <c r="L270" s="168">
        <v>1374.9736000000003</v>
      </c>
      <c r="M270" s="62">
        <f t="shared" si="8"/>
        <v>1374.9736000000003</v>
      </c>
      <c r="O270" s="62">
        <f t="shared" si="9"/>
        <v>0</v>
      </c>
    </row>
    <row r="271" spans="1:15">
      <c r="A271" s="7" t="s">
        <v>6967</v>
      </c>
      <c r="B271" s="103" t="s">
        <v>6649</v>
      </c>
      <c r="C271" s="13" t="s">
        <v>4774</v>
      </c>
      <c r="D271" s="9" t="s">
        <v>4375</v>
      </c>
      <c r="E271" s="52" t="s">
        <v>5377</v>
      </c>
      <c r="F271" s="12" t="s">
        <v>4450</v>
      </c>
      <c r="G271" s="16" t="s">
        <v>4542</v>
      </c>
      <c r="H271" s="118"/>
      <c r="I271" s="118"/>
      <c r="J271" s="16"/>
      <c r="K271" s="12" t="s">
        <v>4497</v>
      </c>
      <c r="L271" s="168">
        <v>2298.7536000000005</v>
      </c>
      <c r="M271" s="62">
        <f t="shared" si="8"/>
        <v>2298.7536000000005</v>
      </c>
      <c r="O271" s="62">
        <f t="shared" si="9"/>
        <v>0</v>
      </c>
    </row>
    <row r="272" spans="1:15">
      <c r="A272" s="7" t="s">
        <v>6959</v>
      </c>
      <c r="B272" s="103" t="s">
        <v>6641</v>
      </c>
      <c r="C272" s="13" t="s">
        <v>4762</v>
      </c>
      <c r="D272" s="9" t="s">
        <v>4375</v>
      </c>
      <c r="E272" s="52" t="s">
        <v>5377</v>
      </c>
      <c r="F272" s="12" t="s">
        <v>4442</v>
      </c>
      <c r="G272" s="16" t="s">
        <v>4546</v>
      </c>
      <c r="H272" s="118"/>
      <c r="I272" s="118"/>
      <c r="J272" s="16"/>
      <c r="K272" s="12" t="s">
        <v>4476</v>
      </c>
      <c r="L272" s="168">
        <v>1728.9272000000001</v>
      </c>
      <c r="M272" s="62">
        <f t="shared" si="8"/>
        <v>1728.9272000000001</v>
      </c>
      <c r="O272" s="62">
        <f t="shared" si="9"/>
        <v>0</v>
      </c>
    </row>
    <row r="273" spans="1:17">
      <c r="A273" s="7" t="s">
        <v>6942</v>
      </c>
      <c r="B273" s="103" t="s">
        <v>6620</v>
      </c>
      <c r="C273" s="13" t="s">
        <v>4781</v>
      </c>
      <c r="D273" s="9" t="s">
        <v>4375</v>
      </c>
      <c r="E273" s="52" t="s">
        <v>5377</v>
      </c>
      <c r="F273" s="12" t="s">
        <v>4417</v>
      </c>
      <c r="G273" s="16" t="s">
        <v>4543</v>
      </c>
      <c r="H273" s="118"/>
      <c r="I273" s="118"/>
      <c r="J273" s="16"/>
      <c r="K273" s="12" t="s">
        <v>4459</v>
      </c>
      <c r="L273" s="168">
        <v>2413.4967999999999</v>
      </c>
      <c r="M273" s="62">
        <f t="shared" si="8"/>
        <v>2413.4967999999999</v>
      </c>
      <c r="O273" s="62">
        <f t="shared" si="9"/>
        <v>0</v>
      </c>
    </row>
    <row r="274" spans="1:17">
      <c r="A274" s="7" t="s">
        <v>6946</v>
      </c>
      <c r="B274" s="103" t="s">
        <v>6626</v>
      </c>
      <c r="C274" s="13" t="s">
        <v>4756</v>
      </c>
      <c r="D274" s="9" t="s">
        <v>4375</v>
      </c>
      <c r="E274" s="52" t="s">
        <v>5377</v>
      </c>
      <c r="F274" s="12" t="s">
        <v>4424</v>
      </c>
      <c r="G274" s="16" t="s">
        <v>4562</v>
      </c>
      <c r="H274" s="118"/>
      <c r="I274" s="118"/>
      <c r="J274" s="16"/>
      <c r="K274" s="12" t="s">
        <v>4478</v>
      </c>
      <c r="L274" s="168">
        <v>1374.9736000000003</v>
      </c>
      <c r="M274" s="62">
        <f t="shared" si="8"/>
        <v>1374.9736000000003</v>
      </c>
      <c r="O274" s="62">
        <f t="shared" si="9"/>
        <v>0</v>
      </c>
    </row>
    <row r="275" spans="1:17">
      <c r="A275" s="7"/>
      <c r="B275" s="103" t="s">
        <v>7902</v>
      </c>
      <c r="C275" s="13" t="s">
        <v>7901</v>
      </c>
      <c r="D275" s="9" t="s">
        <v>4375</v>
      </c>
      <c r="E275" s="52" t="s">
        <v>5377</v>
      </c>
      <c r="F275" s="12" t="s">
        <v>9158</v>
      </c>
      <c r="G275" s="16" t="s">
        <v>4542</v>
      </c>
      <c r="H275" s="118"/>
      <c r="I275" s="118"/>
      <c r="J275" s="16"/>
      <c r="K275" s="12" t="s">
        <v>4459</v>
      </c>
      <c r="L275" s="168">
        <v>2413</v>
      </c>
      <c r="M275" s="62">
        <f t="shared" si="8"/>
        <v>2413</v>
      </c>
      <c r="O275" s="62">
        <f t="shared" si="9"/>
        <v>0</v>
      </c>
    </row>
    <row r="276" spans="1:17">
      <c r="A276" s="7"/>
      <c r="B276" s="103" t="s">
        <v>6624</v>
      </c>
      <c r="C276" s="13" t="s">
        <v>4751</v>
      </c>
      <c r="D276" s="9" t="s">
        <v>4375</v>
      </c>
      <c r="E276" s="52" t="s">
        <v>5377</v>
      </c>
      <c r="F276" s="12" t="s">
        <v>4422</v>
      </c>
      <c r="G276" s="16" t="s">
        <v>4561</v>
      </c>
      <c r="H276" s="118"/>
      <c r="I276" s="118"/>
      <c r="J276" s="16"/>
      <c r="K276" s="12" t="s">
        <v>4478</v>
      </c>
      <c r="L276" s="168">
        <v>1375</v>
      </c>
      <c r="M276" s="62">
        <f t="shared" si="8"/>
        <v>1375</v>
      </c>
      <c r="O276" s="62">
        <f t="shared" si="9"/>
        <v>0</v>
      </c>
    </row>
    <row r="277" spans="1:17">
      <c r="B277" s="103" t="s">
        <v>6627</v>
      </c>
      <c r="C277" s="13" t="s">
        <v>4745</v>
      </c>
      <c r="D277" s="9" t="s">
        <v>4375</v>
      </c>
      <c r="E277" s="52" t="s">
        <v>5377</v>
      </c>
      <c r="F277" s="12" t="s">
        <v>4425</v>
      </c>
      <c r="G277" s="16" t="s">
        <v>4554</v>
      </c>
      <c r="H277" s="118"/>
      <c r="I277" s="118"/>
      <c r="J277" s="16"/>
      <c r="K277" s="12" t="s">
        <v>4478</v>
      </c>
      <c r="L277" s="168">
        <v>1374.9736000000003</v>
      </c>
      <c r="M277" s="62">
        <f t="shared" si="8"/>
        <v>1374.9736000000003</v>
      </c>
      <c r="O277" s="62">
        <f t="shared" si="9"/>
        <v>0</v>
      </c>
    </row>
    <row r="278" spans="1:17">
      <c r="A278" s="7"/>
      <c r="B278" s="103" t="s">
        <v>6630</v>
      </c>
      <c r="C278" s="13" t="s">
        <v>4749</v>
      </c>
      <c r="D278" s="9" t="s">
        <v>4375</v>
      </c>
      <c r="E278" s="52" t="s">
        <v>5377</v>
      </c>
      <c r="F278" s="12" t="s">
        <v>4428</v>
      </c>
      <c r="G278" s="16" t="s">
        <v>4394</v>
      </c>
      <c r="H278" s="118"/>
      <c r="I278" s="118"/>
      <c r="J278" s="16"/>
      <c r="K278" s="12" t="s">
        <v>4478</v>
      </c>
      <c r="L278" s="168">
        <v>1374.9736000000003</v>
      </c>
      <c r="M278" s="62">
        <f t="shared" si="8"/>
        <v>1374.9736000000003</v>
      </c>
      <c r="O278" s="62">
        <f t="shared" si="9"/>
        <v>0</v>
      </c>
    </row>
    <row r="279" spans="1:17">
      <c r="A279" s="7"/>
      <c r="B279" s="103" t="s">
        <v>6623</v>
      </c>
      <c r="C279" s="13" t="s">
        <v>4750</v>
      </c>
      <c r="D279" s="9" t="s">
        <v>4375</v>
      </c>
      <c r="E279" s="52" t="s">
        <v>5377</v>
      </c>
      <c r="F279" s="12" t="s">
        <v>4421</v>
      </c>
      <c r="G279" s="16" t="s">
        <v>4560</v>
      </c>
      <c r="H279" s="118"/>
      <c r="I279" s="118"/>
      <c r="J279" s="16"/>
      <c r="K279" s="12" t="s">
        <v>4478</v>
      </c>
      <c r="L279" s="168">
        <v>1374.9736000000003</v>
      </c>
      <c r="M279" s="62">
        <f t="shared" si="8"/>
        <v>1374.9736000000003</v>
      </c>
      <c r="O279" s="62">
        <f t="shared" si="9"/>
        <v>0</v>
      </c>
    </row>
    <row r="280" spans="1:17">
      <c r="A280" s="7" t="s">
        <v>6899</v>
      </c>
      <c r="B280" s="103" t="s">
        <v>6562</v>
      </c>
      <c r="C280" s="13" t="s">
        <v>4848</v>
      </c>
      <c r="D280" s="9" t="s">
        <v>4861</v>
      </c>
      <c r="E280" s="52" t="s">
        <v>5376</v>
      </c>
      <c r="F280" s="12" t="s">
        <v>4367</v>
      </c>
      <c r="I280" s="52" t="s">
        <v>4578</v>
      </c>
      <c r="J280" s="52">
        <v>220</v>
      </c>
      <c r="K280" s="12" t="s">
        <v>4368</v>
      </c>
      <c r="L280" s="168">
        <v>1308.8504</v>
      </c>
      <c r="M280" s="62">
        <f t="shared" si="8"/>
        <v>1308.8504</v>
      </c>
      <c r="O280" s="62">
        <f t="shared" si="9"/>
        <v>0</v>
      </c>
    </row>
    <row r="281" spans="1:17">
      <c r="A281" s="7" t="s">
        <v>6900</v>
      </c>
      <c r="B281" s="103" t="s">
        <v>6563</v>
      </c>
      <c r="C281" s="13" t="s">
        <v>4849</v>
      </c>
      <c r="D281" s="9" t="s">
        <v>4861</v>
      </c>
      <c r="E281" s="52" t="s">
        <v>5376</v>
      </c>
      <c r="F281" s="12" t="s">
        <v>4369</v>
      </c>
      <c r="I281" s="52" t="s">
        <v>4578</v>
      </c>
      <c r="J281" s="52">
        <v>220</v>
      </c>
      <c r="K281" s="12" t="s">
        <v>4370</v>
      </c>
      <c r="L281" s="168">
        <v>1308.8504</v>
      </c>
      <c r="M281" s="62">
        <f t="shared" si="8"/>
        <v>1308.8504</v>
      </c>
      <c r="O281" s="62">
        <f t="shared" si="9"/>
        <v>0</v>
      </c>
    </row>
    <row r="282" spans="1:17">
      <c r="A282" s="7" t="s">
        <v>6901</v>
      </c>
      <c r="B282" s="103" t="s">
        <v>6564</v>
      </c>
      <c r="C282" s="13" t="s">
        <v>4850</v>
      </c>
      <c r="D282" s="9" t="s">
        <v>4861</v>
      </c>
      <c r="E282" s="52" t="s">
        <v>5376</v>
      </c>
      <c r="F282" s="12" t="s">
        <v>4371</v>
      </c>
      <c r="I282" s="52" t="s">
        <v>4578</v>
      </c>
      <c r="J282" s="52">
        <v>220</v>
      </c>
      <c r="K282" s="12" t="s">
        <v>4372</v>
      </c>
      <c r="L282" s="168">
        <v>1308.8504</v>
      </c>
      <c r="M282" s="62">
        <f t="shared" si="8"/>
        <v>1308.8504</v>
      </c>
      <c r="O282" s="62">
        <f t="shared" si="9"/>
        <v>0</v>
      </c>
    </row>
    <row r="283" spans="1:17">
      <c r="A283" s="7" t="s">
        <v>6745</v>
      </c>
      <c r="B283" s="135" t="s">
        <v>6390</v>
      </c>
      <c r="C283" s="36" t="s">
        <v>4818</v>
      </c>
      <c r="D283" s="9" t="s">
        <v>4219</v>
      </c>
      <c r="E283" s="52" t="s">
        <v>5377</v>
      </c>
      <c r="F283" s="12" t="s">
        <v>4516</v>
      </c>
      <c r="H283" s="52" t="s">
        <v>4506</v>
      </c>
      <c r="I283" s="81" t="s">
        <v>4578</v>
      </c>
      <c r="J283" s="14">
        <v>220</v>
      </c>
      <c r="K283" s="12" t="s">
        <v>4502</v>
      </c>
      <c r="L283" s="168">
        <v>3247.8160000000003</v>
      </c>
      <c r="M283" s="62">
        <f t="shared" si="8"/>
        <v>3247.8160000000003</v>
      </c>
      <c r="O283" s="62">
        <f t="shared" si="9"/>
        <v>0</v>
      </c>
    </row>
    <row r="284" spans="1:17">
      <c r="A284" s="7" t="s">
        <v>6687</v>
      </c>
      <c r="B284" s="101" t="s">
        <v>6681</v>
      </c>
      <c r="C284" s="9" t="s">
        <v>4801</v>
      </c>
      <c r="D284" s="10" t="s">
        <v>4860</v>
      </c>
      <c r="E284" s="51" t="s">
        <v>5376</v>
      </c>
      <c r="F284" s="50" t="s">
        <v>3989</v>
      </c>
      <c r="G284" s="51"/>
      <c r="H284" s="51"/>
      <c r="I284" s="51" t="s">
        <v>4479</v>
      </c>
      <c r="J284" s="51" t="s">
        <v>4575</v>
      </c>
      <c r="K284" s="50"/>
      <c r="L284" s="188">
        <v>1019.0752000000001</v>
      </c>
      <c r="M284" s="62">
        <f t="shared" si="8"/>
        <v>1019.0752000000001</v>
      </c>
      <c r="N284" s="191"/>
      <c r="O284" s="62">
        <f t="shared" si="9"/>
        <v>0</v>
      </c>
      <c r="P284" s="119"/>
      <c r="Q284" s="119"/>
    </row>
    <row r="285" spans="1:17">
      <c r="A285" s="7" t="s">
        <v>6695</v>
      </c>
      <c r="B285" s="101" t="s">
        <v>6344</v>
      </c>
      <c r="C285" s="13" t="s">
        <v>4811</v>
      </c>
      <c r="D285" s="9" t="s">
        <v>4860</v>
      </c>
      <c r="E285" s="52" t="s">
        <v>5377</v>
      </c>
      <c r="F285" s="12" t="s">
        <v>3999</v>
      </c>
      <c r="I285" s="81"/>
      <c r="K285" s="12" t="s">
        <v>4005</v>
      </c>
      <c r="L285" s="168">
        <v>344.22960000000006</v>
      </c>
      <c r="M285" s="62">
        <f t="shared" si="8"/>
        <v>344.22960000000006</v>
      </c>
      <c r="O285" s="62">
        <f t="shared" si="9"/>
        <v>0</v>
      </c>
    </row>
    <row r="286" spans="1:17">
      <c r="A286" s="7" t="s">
        <v>6696</v>
      </c>
      <c r="B286" s="103" t="s">
        <v>6343</v>
      </c>
      <c r="C286" s="13" t="s">
        <v>4812</v>
      </c>
      <c r="D286" s="13" t="s">
        <v>4860</v>
      </c>
      <c r="E286" s="52" t="s">
        <v>5377</v>
      </c>
      <c r="F286" s="12" t="s">
        <v>4000</v>
      </c>
      <c r="H286" s="111"/>
      <c r="I286" s="81"/>
      <c r="K286" s="12" t="s">
        <v>4005</v>
      </c>
      <c r="L286" s="168">
        <v>344.22960000000006</v>
      </c>
      <c r="M286" s="62">
        <f t="shared" si="8"/>
        <v>344.22960000000006</v>
      </c>
      <c r="O286" s="62">
        <f t="shared" si="9"/>
        <v>0</v>
      </c>
    </row>
    <row r="287" spans="1:17">
      <c r="A287" s="7" t="s">
        <v>6697</v>
      </c>
      <c r="B287" s="103" t="s">
        <v>6342</v>
      </c>
      <c r="C287" s="13" t="s">
        <v>4813</v>
      </c>
      <c r="D287" s="13" t="s">
        <v>4860</v>
      </c>
      <c r="E287" s="52" t="s">
        <v>5377</v>
      </c>
      <c r="F287" s="12" t="s">
        <v>4001</v>
      </c>
      <c r="H287" s="111"/>
      <c r="I287" s="81"/>
      <c r="K287" s="12" t="s">
        <v>4005</v>
      </c>
      <c r="L287" s="168">
        <v>562.04720000000009</v>
      </c>
      <c r="M287" s="62">
        <f t="shared" si="8"/>
        <v>562.04720000000009</v>
      </c>
      <c r="O287" s="62">
        <f t="shared" si="9"/>
        <v>0</v>
      </c>
    </row>
    <row r="288" spans="1:17">
      <c r="A288" s="7" t="s">
        <v>6698</v>
      </c>
      <c r="B288" s="103" t="s">
        <v>6341</v>
      </c>
      <c r="C288" s="13" t="s">
        <v>4814</v>
      </c>
      <c r="D288" s="13" t="s">
        <v>4860</v>
      </c>
      <c r="E288" s="52" t="s">
        <v>5377</v>
      </c>
      <c r="F288" s="12" t="s">
        <v>4002</v>
      </c>
      <c r="H288" s="111"/>
      <c r="I288" s="81"/>
      <c r="K288" s="12" t="s">
        <v>4005</v>
      </c>
      <c r="L288" s="168">
        <v>562.04720000000009</v>
      </c>
      <c r="M288" s="62">
        <f t="shared" si="8"/>
        <v>562.04720000000009</v>
      </c>
      <c r="O288" s="62">
        <f t="shared" si="9"/>
        <v>0</v>
      </c>
    </row>
    <row r="289" spans="1:17">
      <c r="A289" s="7" t="s">
        <v>6705</v>
      </c>
      <c r="B289" s="103" t="s">
        <v>6335</v>
      </c>
      <c r="C289" s="13" t="s">
        <v>5336</v>
      </c>
      <c r="D289" s="13" t="s">
        <v>4860</v>
      </c>
      <c r="E289" s="52" t="s">
        <v>5377</v>
      </c>
      <c r="F289" s="12" t="s">
        <v>4012</v>
      </c>
      <c r="H289" s="111"/>
      <c r="I289" s="81"/>
      <c r="K289" s="12" t="s">
        <v>4461</v>
      </c>
      <c r="L289" s="168">
        <v>318.94720000000001</v>
      </c>
      <c r="M289" s="62">
        <f t="shared" si="8"/>
        <v>318.94720000000001</v>
      </c>
      <c r="O289" s="62">
        <f t="shared" si="9"/>
        <v>0</v>
      </c>
    </row>
    <row r="290" spans="1:17">
      <c r="A290" s="7" t="s">
        <v>6886</v>
      </c>
      <c r="B290" s="103" t="s">
        <v>6549</v>
      </c>
      <c r="C290" s="13" t="s">
        <v>4835</v>
      </c>
      <c r="D290" s="13" t="s">
        <v>4860</v>
      </c>
      <c r="E290" s="52" t="s">
        <v>5377</v>
      </c>
      <c r="F290" s="12" t="s">
        <v>4354</v>
      </c>
      <c r="H290" s="111"/>
      <c r="I290" s="52"/>
      <c r="J290" s="52"/>
      <c r="K290" s="12" t="s">
        <v>4461</v>
      </c>
      <c r="L290" s="168">
        <v>511.48240000000004</v>
      </c>
      <c r="M290" s="62">
        <f t="shared" si="8"/>
        <v>511.48240000000004</v>
      </c>
      <c r="O290" s="62">
        <f t="shared" si="9"/>
        <v>0</v>
      </c>
    </row>
    <row r="291" spans="1:17">
      <c r="A291" s="7" t="s">
        <v>6883</v>
      </c>
      <c r="B291" s="103" t="s">
        <v>6546</v>
      </c>
      <c r="C291" s="13" t="s">
        <v>4832</v>
      </c>
      <c r="D291" s="13" t="s">
        <v>4860</v>
      </c>
      <c r="E291" s="52" t="s">
        <v>5377</v>
      </c>
      <c r="F291" s="12" t="s">
        <v>4351</v>
      </c>
      <c r="H291" s="111"/>
      <c r="I291" s="52"/>
      <c r="J291" s="52"/>
      <c r="K291" s="12" t="s">
        <v>4459</v>
      </c>
      <c r="L291" s="168">
        <v>176.97680000000003</v>
      </c>
      <c r="M291" s="62">
        <f t="shared" si="8"/>
        <v>176.97680000000003</v>
      </c>
      <c r="O291" s="62">
        <f t="shared" si="9"/>
        <v>0</v>
      </c>
    </row>
    <row r="292" spans="1:17">
      <c r="A292" s="7" t="s">
        <v>6884</v>
      </c>
      <c r="B292" s="103" t="s">
        <v>6547</v>
      </c>
      <c r="C292" s="13" t="s">
        <v>4833</v>
      </c>
      <c r="D292" s="13" t="s">
        <v>4860</v>
      </c>
      <c r="E292" s="52" t="s">
        <v>5377</v>
      </c>
      <c r="F292" s="12" t="s">
        <v>4352</v>
      </c>
      <c r="H292" s="111"/>
      <c r="I292" s="52"/>
      <c r="J292" s="52"/>
      <c r="K292" s="12" t="s">
        <v>4482</v>
      </c>
      <c r="L292" s="168">
        <v>620.39120000000014</v>
      </c>
      <c r="M292" s="62">
        <f t="shared" si="8"/>
        <v>620.39120000000014</v>
      </c>
      <c r="O292" s="62">
        <f t="shared" si="9"/>
        <v>0</v>
      </c>
    </row>
    <row r="293" spans="1:17">
      <c r="A293" s="7" t="s">
        <v>6885</v>
      </c>
      <c r="B293" s="103" t="s">
        <v>6548</v>
      </c>
      <c r="C293" s="13" t="s">
        <v>4834</v>
      </c>
      <c r="D293" s="13" t="s">
        <v>4860</v>
      </c>
      <c r="E293" s="52" t="s">
        <v>5377</v>
      </c>
      <c r="F293" s="12" t="s">
        <v>4353</v>
      </c>
      <c r="H293" s="111"/>
      <c r="I293" s="52"/>
      <c r="J293" s="52"/>
      <c r="K293" s="12" t="s">
        <v>4483</v>
      </c>
      <c r="L293" s="168">
        <v>2921.0896000000002</v>
      </c>
      <c r="M293" s="62">
        <f t="shared" si="8"/>
        <v>2921.0896000000002</v>
      </c>
      <c r="O293" s="62">
        <f t="shared" si="9"/>
        <v>0</v>
      </c>
    </row>
    <row r="294" spans="1:17">
      <c r="A294" s="7" t="s">
        <v>6748</v>
      </c>
      <c r="B294" s="103" t="s">
        <v>6393</v>
      </c>
      <c r="C294" s="13" t="s">
        <v>4821</v>
      </c>
      <c r="D294" s="13" t="s">
        <v>4219</v>
      </c>
      <c r="E294" s="52" t="s">
        <v>5377</v>
      </c>
      <c r="F294" s="12" t="s">
        <v>4519</v>
      </c>
      <c r="H294" s="15" t="s">
        <v>4509</v>
      </c>
      <c r="I294" s="81" t="s">
        <v>4578</v>
      </c>
      <c r="J294" s="14">
        <v>220</v>
      </c>
      <c r="K294" s="12" t="s">
        <v>4222</v>
      </c>
      <c r="L294" s="168">
        <v>4301.8976000000011</v>
      </c>
      <c r="M294" s="62">
        <f t="shared" si="8"/>
        <v>4301.8976000000011</v>
      </c>
      <c r="O294" s="62">
        <f t="shared" si="9"/>
        <v>0</v>
      </c>
    </row>
    <row r="295" spans="1:17">
      <c r="A295" s="7" t="s">
        <v>6754</v>
      </c>
      <c r="B295" s="103" t="s">
        <v>6400</v>
      </c>
      <c r="C295" s="13" t="s">
        <v>4826</v>
      </c>
      <c r="D295" s="9" t="s">
        <v>4219</v>
      </c>
      <c r="E295" s="52" t="s">
        <v>5377</v>
      </c>
      <c r="F295" s="12" t="s">
        <v>4523</v>
      </c>
      <c r="H295" s="52" t="s">
        <v>4513</v>
      </c>
      <c r="I295" s="111" t="s">
        <v>4578</v>
      </c>
      <c r="J295" s="14">
        <v>220</v>
      </c>
      <c r="K295" s="12" t="s">
        <v>4225</v>
      </c>
      <c r="L295" s="168">
        <v>11832.163200000005</v>
      </c>
      <c r="M295" s="62">
        <f t="shared" si="8"/>
        <v>11832.163200000005</v>
      </c>
      <c r="O295" s="62">
        <f t="shared" si="9"/>
        <v>0</v>
      </c>
    </row>
    <row r="296" spans="1:17">
      <c r="A296" s="7" t="s">
        <v>6688</v>
      </c>
      <c r="B296" s="103" t="s">
        <v>6334</v>
      </c>
      <c r="C296" s="13" t="s">
        <v>4802</v>
      </c>
      <c r="D296" s="10" t="s">
        <v>4860</v>
      </c>
      <c r="E296" s="51" t="s">
        <v>5377</v>
      </c>
      <c r="F296" s="50" t="s">
        <v>3987</v>
      </c>
      <c r="G296" s="51"/>
      <c r="H296" s="51"/>
      <c r="I296" s="115" t="s">
        <v>4479</v>
      </c>
      <c r="J296" s="51" t="s">
        <v>4575</v>
      </c>
      <c r="K296" s="50" t="s">
        <v>3988</v>
      </c>
      <c r="L296" s="188">
        <v>1019.0752000000001</v>
      </c>
      <c r="M296" s="62">
        <f t="shared" si="8"/>
        <v>1019.0752000000001</v>
      </c>
      <c r="N296" s="191"/>
      <c r="O296" s="62">
        <f t="shared" si="9"/>
        <v>0</v>
      </c>
      <c r="P296" s="119"/>
      <c r="Q296" s="119"/>
    </row>
    <row r="297" spans="1:17">
      <c r="A297" s="7" t="s">
        <v>6690</v>
      </c>
      <c r="B297" s="103" t="s">
        <v>6330</v>
      </c>
      <c r="C297" s="13" t="s">
        <v>4806</v>
      </c>
      <c r="D297" s="9" t="s">
        <v>4860</v>
      </c>
      <c r="E297" s="52" t="s">
        <v>5377</v>
      </c>
      <c r="F297" s="12" t="s">
        <v>3994</v>
      </c>
      <c r="G297" s="51"/>
      <c r="H297" s="51"/>
      <c r="I297" s="15" t="s">
        <v>4479</v>
      </c>
      <c r="J297" s="14" t="s">
        <v>4576</v>
      </c>
      <c r="K297" s="50" t="s">
        <v>4501</v>
      </c>
      <c r="L297" s="168">
        <v>1791.1608000000003</v>
      </c>
      <c r="M297" s="62">
        <f t="shared" si="8"/>
        <v>1791.1608000000003</v>
      </c>
      <c r="O297" s="62">
        <f t="shared" si="9"/>
        <v>0</v>
      </c>
    </row>
    <row r="298" spans="1:17">
      <c r="A298" s="7" t="s">
        <v>6898</v>
      </c>
      <c r="B298" s="103" t="s">
        <v>6561</v>
      </c>
      <c r="C298" s="13" t="s">
        <v>4847</v>
      </c>
      <c r="D298" s="9" t="s">
        <v>4860</v>
      </c>
      <c r="E298" s="52" t="s">
        <v>5377</v>
      </c>
      <c r="F298" s="12" t="s">
        <v>4366</v>
      </c>
      <c r="I298" s="15"/>
      <c r="J298" s="52"/>
      <c r="K298" s="12" t="s">
        <v>4494</v>
      </c>
      <c r="L298" s="168">
        <v>536.76480000000004</v>
      </c>
      <c r="M298" s="62">
        <f t="shared" si="8"/>
        <v>536.76480000000004</v>
      </c>
      <c r="O298" s="62">
        <f t="shared" si="9"/>
        <v>0</v>
      </c>
    </row>
    <row r="299" spans="1:17">
      <c r="A299" s="7" t="s">
        <v>6897</v>
      </c>
      <c r="B299" s="103" t="s">
        <v>6560</v>
      </c>
      <c r="C299" s="13" t="s">
        <v>4846</v>
      </c>
      <c r="D299" s="9" t="s">
        <v>4860</v>
      </c>
      <c r="E299" s="52" t="s">
        <v>5377</v>
      </c>
      <c r="F299" s="12" t="s">
        <v>4365</v>
      </c>
      <c r="I299" s="15"/>
      <c r="J299" s="52"/>
      <c r="K299" s="12" t="s">
        <v>4493</v>
      </c>
      <c r="L299" s="168">
        <v>536.76480000000004</v>
      </c>
      <c r="M299" s="62">
        <f t="shared" si="8"/>
        <v>536.76480000000004</v>
      </c>
      <c r="O299" s="62">
        <f t="shared" si="9"/>
        <v>0</v>
      </c>
    </row>
    <row r="300" spans="1:17">
      <c r="A300" s="7" t="s">
        <v>6703</v>
      </c>
      <c r="B300" s="103" t="s">
        <v>6337</v>
      </c>
      <c r="C300" s="13" t="s">
        <v>5334</v>
      </c>
      <c r="D300" s="9" t="s">
        <v>4860</v>
      </c>
      <c r="E300" s="52" t="s">
        <v>5377</v>
      </c>
      <c r="F300" s="12" t="s">
        <v>4010</v>
      </c>
      <c r="I300" s="111"/>
      <c r="K300" s="12" t="s">
        <v>4459</v>
      </c>
      <c r="L300" s="168">
        <v>457.02800000000008</v>
      </c>
      <c r="M300" s="62">
        <f t="shared" si="8"/>
        <v>457.02800000000008</v>
      </c>
      <c r="O300" s="62">
        <f t="shared" si="9"/>
        <v>0</v>
      </c>
    </row>
    <row r="301" spans="1:17">
      <c r="A301" s="7" t="s">
        <v>6704</v>
      </c>
      <c r="B301" s="103" t="s">
        <v>6336</v>
      </c>
      <c r="C301" s="13" t="s">
        <v>5335</v>
      </c>
      <c r="D301" s="9" t="s">
        <v>4860</v>
      </c>
      <c r="E301" s="52" t="s">
        <v>5377</v>
      </c>
      <c r="F301" s="12" t="s">
        <v>4011</v>
      </c>
      <c r="I301" s="111"/>
      <c r="K301" s="12" t="s">
        <v>4460</v>
      </c>
      <c r="L301" s="168">
        <v>525.096</v>
      </c>
      <c r="M301" s="62">
        <f t="shared" si="8"/>
        <v>525.096</v>
      </c>
      <c r="O301" s="62">
        <f t="shared" si="9"/>
        <v>0</v>
      </c>
    </row>
    <row r="302" spans="1:17">
      <c r="A302" s="7"/>
      <c r="B302" s="103" t="s">
        <v>6332</v>
      </c>
      <c r="C302" s="13" t="s">
        <v>4804</v>
      </c>
      <c r="D302" s="9" t="s">
        <v>4860</v>
      </c>
      <c r="E302" s="52" t="s">
        <v>5377</v>
      </c>
      <c r="F302" s="12" t="s">
        <v>3991</v>
      </c>
      <c r="I302" s="111"/>
      <c r="K302" s="12" t="s">
        <v>3992</v>
      </c>
      <c r="L302" s="168">
        <v>1415.8144000000002</v>
      </c>
      <c r="M302" s="62">
        <f t="shared" si="8"/>
        <v>1415.8144000000002</v>
      </c>
      <c r="O302" s="62">
        <f t="shared" si="9"/>
        <v>0</v>
      </c>
    </row>
    <row r="303" spans="1:17">
      <c r="A303" s="7"/>
      <c r="B303" s="103" t="s">
        <v>6333</v>
      </c>
      <c r="C303" s="13" t="s">
        <v>4803</v>
      </c>
      <c r="D303" s="9" t="s">
        <v>4860</v>
      </c>
      <c r="E303" s="52" t="s">
        <v>5377</v>
      </c>
      <c r="F303" s="12" t="s">
        <v>3990</v>
      </c>
      <c r="I303" s="111"/>
      <c r="K303" s="12" t="s">
        <v>3992</v>
      </c>
      <c r="L303" s="168">
        <v>1456.6552000000001</v>
      </c>
      <c r="M303" s="62">
        <f t="shared" si="8"/>
        <v>1456.6552000000001</v>
      </c>
      <c r="O303" s="62">
        <f t="shared" si="9"/>
        <v>0</v>
      </c>
    </row>
    <row r="304" spans="1:17">
      <c r="A304" s="7" t="s">
        <v>6750</v>
      </c>
      <c r="B304" s="103" t="s">
        <v>6396</v>
      </c>
      <c r="C304" s="13" t="s">
        <v>4822</v>
      </c>
      <c r="D304" s="9" t="s">
        <v>4219</v>
      </c>
      <c r="E304" s="52" t="s">
        <v>5377</v>
      </c>
      <c r="F304" s="12" t="s">
        <v>4526</v>
      </c>
      <c r="H304" s="52" t="s">
        <v>4510</v>
      </c>
      <c r="I304" s="111" t="s">
        <v>4578</v>
      </c>
      <c r="J304" s="14">
        <v>24</v>
      </c>
      <c r="K304" s="12" t="s">
        <v>4504</v>
      </c>
      <c r="L304" s="168">
        <v>7001.2800000000007</v>
      </c>
      <c r="M304" s="62">
        <f t="shared" si="8"/>
        <v>7001.2800000000007</v>
      </c>
      <c r="O304" s="62">
        <f t="shared" si="9"/>
        <v>0</v>
      </c>
    </row>
    <row r="305" spans="1:43">
      <c r="A305" s="7" t="s">
        <v>6749</v>
      </c>
      <c r="B305" s="103" t="s">
        <v>6394</v>
      </c>
      <c r="C305" s="13" t="s">
        <v>6395</v>
      </c>
      <c r="D305" s="9" t="s">
        <v>4219</v>
      </c>
      <c r="E305" s="52" t="s">
        <v>5377</v>
      </c>
      <c r="F305" s="12" t="s">
        <v>4526</v>
      </c>
      <c r="H305" s="52" t="s">
        <v>4510</v>
      </c>
      <c r="I305" s="111" t="s">
        <v>4577</v>
      </c>
      <c r="J305" s="14">
        <v>24</v>
      </c>
      <c r="K305" s="12" t="s">
        <v>4504</v>
      </c>
      <c r="L305" s="168" t="s">
        <v>9146</v>
      </c>
      <c r="O305" s="62">
        <f t="shared" si="9"/>
        <v>0</v>
      </c>
    </row>
    <row r="306" spans="1:43">
      <c r="A306" s="7" t="s">
        <v>6699</v>
      </c>
      <c r="B306" s="103" t="s">
        <v>6340</v>
      </c>
      <c r="C306" s="13" t="s">
        <v>4815</v>
      </c>
      <c r="D306" s="9" t="s">
        <v>4860</v>
      </c>
      <c r="E306" s="52" t="s">
        <v>5377</v>
      </c>
      <c r="F306" s="12" t="s">
        <v>4003</v>
      </c>
      <c r="I306" s="111"/>
      <c r="K306" s="12" t="s">
        <v>4005</v>
      </c>
      <c r="L306" s="168">
        <v>579.55040000000008</v>
      </c>
      <c r="M306" s="62">
        <f t="shared" si="8"/>
        <v>579.55040000000008</v>
      </c>
      <c r="O306" s="62">
        <f t="shared" si="9"/>
        <v>0</v>
      </c>
    </row>
    <row r="307" spans="1:43">
      <c r="A307" s="7" t="s">
        <v>6903</v>
      </c>
      <c r="B307" s="103" t="s">
        <v>6566</v>
      </c>
      <c r="C307" s="13" t="s">
        <v>4852</v>
      </c>
      <c r="D307" s="9" t="s">
        <v>4861</v>
      </c>
      <c r="E307" s="52" t="s">
        <v>5377</v>
      </c>
      <c r="F307" s="12" t="s">
        <v>4374</v>
      </c>
      <c r="I307" s="15" t="s">
        <v>4577</v>
      </c>
      <c r="J307" s="52">
        <v>24</v>
      </c>
      <c r="K307" s="12" t="s">
        <v>4370</v>
      </c>
      <c r="L307" s="168">
        <v>1909.7936</v>
      </c>
      <c r="M307" s="62">
        <f t="shared" si="8"/>
        <v>1909.7936</v>
      </c>
      <c r="O307" s="62">
        <f t="shared" si="9"/>
        <v>0</v>
      </c>
    </row>
    <row r="308" spans="1:43">
      <c r="A308" s="7" t="s">
        <v>6902</v>
      </c>
      <c r="B308" s="103" t="s">
        <v>6565</v>
      </c>
      <c r="C308" s="13" t="s">
        <v>4851</v>
      </c>
      <c r="D308" s="9" t="s">
        <v>4861</v>
      </c>
      <c r="E308" s="52" t="s">
        <v>5377</v>
      </c>
      <c r="F308" s="12" t="s">
        <v>4373</v>
      </c>
      <c r="I308" s="15" t="s">
        <v>4577</v>
      </c>
      <c r="J308" s="52">
        <v>24</v>
      </c>
      <c r="K308" s="12" t="s">
        <v>4368</v>
      </c>
      <c r="L308" s="168">
        <v>1909.7936</v>
      </c>
      <c r="M308" s="62">
        <f t="shared" si="8"/>
        <v>1909.7936</v>
      </c>
      <c r="O308" s="62">
        <f t="shared" si="9"/>
        <v>0</v>
      </c>
    </row>
    <row r="309" spans="1:43">
      <c r="A309" s="7" t="s">
        <v>6893</v>
      </c>
      <c r="B309" s="103" t="s">
        <v>6556</v>
      </c>
      <c r="C309" s="13" t="s">
        <v>4842</v>
      </c>
      <c r="D309" s="9" t="s">
        <v>4861</v>
      </c>
      <c r="E309" s="52" t="s">
        <v>5377</v>
      </c>
      <c r="F309" s="12" t="s">
        <v>4361</v>
      </c>
      <c r="I309" s="15"/>
      <c r="J309" s="52"/>
      <c r="K309" s="12" t="s">
        <v>4490</v>
      </c>
      <c r="L309" s="168">
        <v>474.53120000000001</v>
      </c>
      <c r="M309" s="62">
        <f t="shared" si="8"/>
        <v>474.53120000000001</v>
      </c>
      <c r="O309" s="62">
        <f t="shared" si="9"/>
        <v>0</v>
      </c>
    </row>
    <row r="310" spans="1:43">
      <c r="A310" s="7" t="s">
        <v>6743</v>
      </c>
      <c r="B310" s="103" t="s">
        <v>6387</v>
      </c>
      <c r="C310" s="13" t="s">
        <v>4616</v>
      </c>
      <c r="D310" s="9" t="s">
        <v>4860</v>
      </c>
      <c r="E310" s="52" t="s">
        <v>5377</v>
      </c>
      <c r="F310" s="12" t="s">
        <v>4217</v>
      </c>
      <c r="H310" s="81"/>
      <c r="I310" s="111" t="s">
        <v>4479</v>
      </c>
      <c r="J310" s="14">
        <v>220</v>
      </c>
      <c r="K310" s="12" t="s">
        <v>4498</v>
      </c>
      <c r="L310" s="168">
        <v>6732.8976000000002</v>
      </c>
      <c r="M310" s="62">
        <f t="shared" si="8"/>
        <v>6732.8976000000002</v>
      </c>
      <c r="O310" s="62">
        <f t="shared" si="9"/>
        <v>0</v>
      </c>
    </row>
    <row r="311" spans="1:43">
      <c r="A311" s="7"/>
      <c r="B311" s="103" t="s">
        <v>6388</v>
      </c>
      <c r="C311" s="13" t="s">
        <v>4617</v>
      </c>
      <c r="D311" s="9" t="s">
        <v>4860</v>
      </c>
      <c r="E311" s="52" t="s">
        <v>5377</v>
      </c>
      <c r="F311" s="12" t="s">
        <v>4218</v>
      </c>
      <c r="H311" s="81"/>
      <c r="I311" s="111" t="s">
        <v>4479</v>
      </c>
      <c r="J311" s="14">
        <v>220</v>
      </c>
      <c r="K311" s="12" t="s">
        <v>9164</v>
      </c>
      <c r="L311" s="168">
        <v>2431</v>
      </c>
      <c r="M311" s="62">
        <f t="shared" si="8"/>
        <v>2431</v>
      </c>
      <c r="O311" s="62">
        <f t="shared" si="9"/>
        <v>0</v>
      </c>
    </row>
    <row r="312" spans="1:43">
      <c r="A312" s="7"/>
      <c r="B312" s="103" t="s">
        <v>6386</v>
      </c>
      <c r="C312" s="13" t="s">
        <v>4615</v>
      </c>
      <c r="D312" s="9" t="s">
        <v>4860</v>
      </c>
      <c r="E312" s="52" t="s">
        <v>5377</v>
      </c>
      <c r="F312" s="12" t="s">
        <v>4216</v>
      </c>
      <c r="H312" s="81"/>
      <c r="I312" s="111" t="s">
        <v>4578</v>
      </c>
      <c r="J312" s="14">
        <v>220</v>
      </c>
      <c r="K312" s="12" t="s">
        <v>4476</v>
      </c>
      <c r="L312" s="168">
        <v>291.72000000000008</v>
      </c>
      <c r="M312" s="62">
        <f t="shared" si="8"/>
        <v>291.72000000000008</v>
      </c>
      <c r="O312" s="62">
        <f t="shared" si="9"/>
        <v>0</v>
      </c>
    </row>
    <row r="313" spans="1:43">
      <c r="B313" s="103" t="s">
        <v>6384</v>
      </c>
      <c r="C313" s="13" t="s">
        <v>6385</v>
      </c>
      <c r="D313" s="9" t="s">
        <v>4860</v>
      </c>
      <c r="E313" s="52" t="s">
        <v>5377</v>
      </c>
      <c r="F313" s="12" t="s">
        <v>9163</v>
      </c>
      <c r="H313" s="81"/>
      <c r="I313" s="111" t="s">
        <v>4479</v>
      </c>
      <c r="J313" s="14">
        <v>220</v>
      </c>
      <c r="K313" s="12" t="s">
        <v>4567</v>
      </c>
      <c r="L313" s="168" t="s">
        <v>9146</v>
      </c>
      <c r="O313" s="62">
        <f t="shared" si="9"/>
        <v>0</v>
      </c>
    </row>
    <row r="314" spans="1:43">
      <c r="A314" s="7"/>
      <c r="B314" s="103" t="s">
        <v>7904</v>
      </c>
      <c r="C314" s="13" t="s">
        <v>7903</v>
      </c>
      <c r="D314" s="9" t="s">
        <v>9159</v>
      </c>
      <c r="E314" s="52"/>
      <c r="F314" s="12" t="s">
        <v>9160</v>
      </c>
      <c r="I314" s="15"/>
      <c r="J314" s="52"/>
      <c r="L314" s="168" t="s">
        <v>9146</v>
      </c>
      <c r="O314" s="62">
        <f t="shared" si="9"/>
        <v>0</v>
      </c>
    </row>
    <row r="315" spans="1:43">
      <c r="A315" s="7"/>
      <c r="B315" s="101" t="s">
        <v>7906</v>
      </c>
      <c r="C315" s="13" t="s">
        <v>7905</v>
      </c>
      <c r="D315" s="9" t="s">
        <v>9159</v>
      </c>
      <c r="E315" s="52"/>
      <c r="F315" s="12" t="s">
        <v>9161</v>
      </c>
      <c r="I315" s="15"/>
      <c r="J315" s="52"/>
      <c r="L315" s="168" t="s">
        <v>9146</v>
      </c>
      <c r="O315" s="62">
        <f t="shared" si="9"/>
        <v>0</v>
      </c>
    </row>
    <row r="316" spans="1:43">
      <c r="A316" s="7"/>
      <c r="B316" s="101" t="s">
        <v>7908</v>
      </c>
      <c r="C316" s="13" t="s">
        <v>7907</v>
      </c>
      <c r="D316" s="9" t="s">
        <v>9159</v>
      </c>
      <c r="E316" s="52"/>
      <c r="F316" s="12" t="s">
        <v>9162</v>
      </c>
      <c r="I316" s="15"/>
      <c r="J316" s="52"/>
      <c r="L316" s="168" t="s">
        <v>9146</v>
      </c>
      <c r="O316" s="62">
        <f t="shared" si="9"/>
        <v>0</v>
      </c>
    </row>
    <row r="317" spans="1:43">
      <c r="A317" s="7"/>
      <c r="B317" s="103" t="s">
        <v>7717</v>
      </c>
      <c r="C317" s="13" t="s">
        <v>7718</v>
      </c>
      <c r="D317" s="9" t="s">
        <v>4219</v>
      </c>
      <c r="E317" s="52" t="s">
        <v>5377</v>
      </c>
      <c r="F317" s="12" t="s">
        <v>4523</v>
      </c>
      <c r="H317" s="52" t="s">
        <v>4513</v>
      </c>
      <c r="I317" s="111" t="s">
        <v>4578</v>
      </c>
      <c r="J317" s="14">
        <v>220</v>
      </c>
      <c r="K317" s="12" t="s">
        <v>4225</v>
      </c>
      <c r="L317" s="168">
        <v>11832.163200000005</v>
      </c>
      <c r="M317" s="62">
        <f t="shared" si="8"/>
        <v>11832.163200000005</v>
      </c>
      <c r="O317" s="62">
        <f t="shared" si="9"/>
        <v>0</v>
      </c>
    </row>
    <row r="318" spans="1:43">
      <c r="A318" s="7"/>
      <c r="B318" s="136" t="s">
        <v>7714</v>
      </c>
      <c r="C318" s="193" t="s">
        <v>7713</v>
      </c>
      <c r="D318" s="9" t="s">
        <v>4219</v>
      </c>
      <c r="E318" s="52" t="s">
        <v>5377</v>
      </c>
      <c r="F318" s="12" t="s">
        <v>4516</v>
      </c>
      <c r="H318" s="52" t="s">
        <v>4506</v>
      </c>
      <c r="I318" s="156" t="s">
        <v>4578</v>
      </c>
      <c r="J318" s="14">
        <v>220</v>
      </c>
      <c r="K318" s="12" t="s">
        <v>4502</v>
      </c>
      <c r="L318" s="168">
        <v>3247.8160000000003</v>
      </c>
      <c r="M318" s="62">
        <f t="shared" si="8"/>
        <v>3247.8160000000003</v>
      </c>
      <c r="O318" s="62">
        <f t="shared" si="9"/>
        <v>0</v>
      </c>
    </row>
    <row r="319" spans="1:43" s="83" customFormat="1">
      <c r="A319" s="7"/>
      <c r="B319" s="102" t="s">
        <v>7715</v>
      </c>
      <c r="C319" s="9" t="s">
        <v>7716</v>
      </c>
      <c r="D319" s="9" t="s">
        <v>4219</v>
      </c>
      <c r="E319" s="52" t="s">
        <v>5377</v>
      </c>
      <c r="F319" s="70" t="s">
        <v>4519</v>
      </c>
      <c r="G319" s="81"/>
      <c r="H319" s="52" t="s">
        <v>4509</v>
      </c>
      <c r="I319" s="81" t="s">
        <v>4578</v>
      </c>
      <c r="J319" s="81">
        <v>220</v>
      </c>
      <c r="K319" s="70" t="s">
        <v>4222</v>
      </c>
      <c r="L319" s="168">
        <v>4301.8976000000011</v>
      </c>
      <c r="M319" s="62">
        <f t="shared" si="8"/>
        <v>4301.8976000000011</v>
      </c>
      <c r="N319" s="154"/>
      <c r="O319" s="62">
        <f t="shared" si="9"/>
        <v>0</v>
      </c>
      <c r="P319" s="82"/>
      <c r="Q319" s="82"/>
      <c r="R319" s="158"/>
      <c r="S319" s="158"/>
      <c r="T319" s="158"/>
      <c r="U319" s="158"/>
      <c r="V319" s="158"/>
      <c r="W319" s="158"/>
      <c r="X319" s="158"/>
      <c r="Y319" s="158"/>
      <c r="Z319" s="158"/>
      <c r="AA319" s="158"/>
      <c r="AB319" s="158"/>
      <c r="AC319" s="158"/>
      <c r="AD319" s="158"/>
      <c r="AE319" s="158"/>
      <c r="AF319" s="158"/>
      <c r="AG319" s="158"/>
      <c r="AH319" s="158"/>
      <c r="AI319" s="158"/>
      <c r="AJ319" s="158"/>
      <c r="AK319" s="158"/>
      <c r="AL319" s="158"/>
      <c r="AM319" s="158"/>
      <c r="AN319" s="158"/>
      <c r="AO319" s="158"/>
      <c r="AP319" s="158"/>
      <c r="AQ319" s="158"/>
    </row>
    <row r="320" spans="1:43">
      <c r="B320" s="145" t="s">
        <v>8326</v>
      </c>
      <c r="C320" s="36" t="s">
        <v>8332</v>
      </c>
      <c r="D320" s="12" t="s">
        <v>4227</v>
      </c>
      <c r="E320" s="14" t="s">
        <v>5377</v>
      </c>
      <c r="F320" s="12" t="s">
        <v>9170</v>
      </c>
      <c r="G320" s="14">
        <v>800</v>
      </c>
      <c r="H320" s="14">
        <v>400</v>
      </c>
      <c r="I320" s="14" t="s">
        <v>4578</v>
      </c>
      <c r="J320" s="62"/>
      <c r="L320" s="168" t="s">
        <v>9146</v>
      </c>
      <c r="O320" s="62">
        <f t="shared" si="9"/>
        <v>0</v>
      </c>
    </row>
    <row r="321" spans="1:43">
      <c r="B321" s="101" t="s">
        <v>8327</v>
      </c>
      <c r="C321" s="13" t="s">
        <v>8333</v>
      </c>
      <c r="D321" s="12" t="s">
        <v>9165</v>
      </c>
      <c r="E321" s="14" t="s">
        <v>5377</v>
      </c>
      <c r="F321" s="12" t="s">
        <v>9166</v>
      </c>
      <c r="K321" s="12" t="s">
        <v>9168</v>
      </c>
      <c r="L321" s="168" t="s">
        <v>9146</v>
      </c>
      <c r="O321" s="62">
        <f t="shared" si="9"/>
        <v>0</v>
      </c>
    </row>
    <row r="322" spans="1:43">
      <c r="B322" s="101" t="s">
        <v>8328</v>
      </c>
      <c r="C322" s="13" t="s">
        <v>8334</v>
      </c>
      <c r="D322" s="12" t="s">
        <v>9165</v>
      </c>
      <c r="E322" s="14" t="s">
        <v>5377</v>
      </c>
      <c r="F322" s="12" t="s">
        <v>9167</v>
      </c>
      <c r="K322" s="12" t="s">
        <v>9169</v>
      </c>
      <c r="L322" s="168" t="s">
        <v>9146</v>
      </c>
      <c r="O322" s="62">
        <f t="shared" si="9"/>
        <v>0</v>
      </c>
    </row>
    <row r="323" spans="1:43" s="35" customFormat="1">
      <c r="A323" s="34"/>
      <c r="B323" s="104" t="s">
        <v>8335</v>
      </c>
      <c r="C323" s="33" t="s">
        <v>8336</v>
      </c>
      <c r="D323" s="37" t="s">
        <v>4375</v>
      </c>
      <c r="E323" s="38" t="s">
        <v>5377</v>
      </c>
      <c r="F323" s="37" t="s">
        <v>9171</v>
      </c>
      <c r="G323" s="192">
        <v>42346</v>
      </c>
      <c r="H323" s="38"/>
      <c r="I323" s="38"/>
      <c r="J323" s="38"/>
      <c r="K323" s="37" t="s">
        <v>4476</v>
      </c>
      <c r="L323" s="169">
        <v>1729</v>
      </c>
      <c r="M323" s="63">
        <f t="shared" si="8"/>
        <v>1729</v>
      </c>
      <c r="N323" s="63"/>
      <c r="O323" s="63">
        <f t="shared" si="9"/>
        <v>0</v>
      </c>
      <c r="P323" s="79"/>
      <c r="Q323" s="79"/>
      <c r="R323" s="160"/>
      <c r="S323" s="160"/>
      <c r="T323" s="160"/>
      <c r="U323" s="160"/>
      <c r="V323" s="160"/>
      <c r="W323" s="160"/>
      <c r="X323" s="160"/>
      <c r="Y323" s="160"/>
      <c r="Z323" s="160"/>
      <c r="AA323" s="160"/>
      <c r="AB323" s="160"/>
      <c r="AC323" s="160"/>
      <c r="AD323" s="160"/>
      <c r="AE323" s="160"/>
      <c r="AF323" s="160"/>
      <c r="AG323" s="160"/>
      <c r="AH323" s="160"/>
      <c r="AI323" s="160"/>
      <c r="AJ323" s="160"/>
      <c r="AK323" s="160"/>
      <c r="AL323" s="160"/>
      <c r="AM323" s="160"/>
      <c r="AN323" s="160"/>
      <c r="AO323" s="160"/>
      <c r="AP323" s="160"/>
      <c r="AQ323" s="160"/>
    </row>
    <row r="324" spans="1:43">
      <c r="N324" s="62">
        <f>SUM(N5:N323)</f>
        <v>0</v>
      </c>
      <c r="O324" s="62">
        <f>SUM(O5:O323)</f>
        <v>0</v>
      </c>
    </row>
  </sheetData>
  <autoFilter ref="A4:Q324">
    <sortState ref="A6:W435">
      <sortCondition ref="B4:B435"/>
    </sortState>
  </autoFilter>
  <mergeCells count="14">
    <mergeCell ref="B1:C1"/>
    <mergeCell ref="A3:A4"/>
    <mergeCell ref="O3:O4"/>
    <mergeCell ref="G3:G4"/>
    <mergeCell ref="H3:H4"/>
    <mergeCell ref="J3:J4"/>
    <mergeCell ref="N3:N4"/>
    <mergeCell ref="C3:C4"/>
    <mergeCell ref="D3:D4"/>
    <mergeCell ref="F3:F4"/>
    <mergeCell ref="K3:K4"/>
    <mergeCell ref="I3:I4"/>
    <mergeCell ref="E3:E4"/>
    <mergeCell ref="B3:B4"/>
  </mergeCells>
  <hyperlinks>
    <hyperlink ref="B1:C1" location="'Титульный лист'!A1" display="&lt;= Вернуться на главную страницу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503"/>
  <sheetViews>
    <sheetView workbookViewId="0">
      <pane xSplit="3" ySplit="4" topLeftCell="F5" activePane="bottomRight" state="frozen"/>
      <selection pane="topRight" activeCell="C1" sqref="C1"/>
      <selection pane="bottomLeft" activeCell="A4" sqref="A4"/>
      <selection pane="bottomRight" sqref="A1:E1"/>
    </sheetView>
  </sheetViews>
  <sheetFormatPr defaultRowHeight="12.75"/>
  <cols>
    <col min="1" max="1" width="11" style="124" hidden="1" customWidth="1"/>
    <col min="2" max="2" width="12" style="201" customWidth="1"/>
    <col min="3" max="3" width="75.42578125" style="10" customWidth="1"/>
    <col min="4" max="4" width="25" style="8" customWidth="1"/>
    <col min="5" max="5" width="25.140625" style="6" customWidth="1"/>
    <col min="6" max="6" width="9.42578125" style="4" customWidth="1"/>
    <col min="7" max="7" width="13" style="4" customWidth="1"/>
    <col min="8" max="8" width="11.42578125" style="4" customWidth="1"/>
    <col min="9" max="9" width="9.85546875" style="4" customWidth="1"/>
    <col min="10" max="10" width="17.7109375" style="176" customWidth="1"/>
    <col min="11" max="11" width="19.85546875" style="64" customWidth="1"/>
    <col min="12" max="12" width="9.140625" style="64"/>
    <col min="13" max="13" width="19" style="64" customWidth="1"/>
    <col min="14" max="14" width="21.140625" style="64" customWidth="1"/>
    <col min="15" max="15" width="20" style="64" customWidth="1"/>
  </cols>
  <sheetData>
    <row r="1" spans="1:15" ht="15.75" customHeight="1">
      <c r="A1" s="238" t="s">
        <v>5337</v>
      </c>
      <c r="B1" s="238"/>
      <c r="C1" s="238"/>
      <c r="D1" s="238"/>
      <c r="E1" s="238"/>
      <c r="F1" s="11"/>
      <c r="G1" s="11"/>
      <c r="H1" s="74"/>
      <c r="I1" s="74"/>
      <c r="J1" s="175"/>
      <c r="L1" s="66"/>
      <c r="N1" s="53"/>
      <c r="O1" s="53"/>
    </row>
    <row r="2" spans="1:15" ht="9" customHeight="1" thickBot="1"/>
    <row r="3" spans="1:15" s="17" customFormat="1" ht="31.5" customHeight="1">
      <c r="A3" s="248" t="s">
        <v>2325</v>
      </c>
      <c r="B3" s="252" t="s">
        <v>5381</v>
      </c>
      <c r="C3" s="236" t="s">
        <v>2326</v>
      </c>
      <c r="D3" s="236" t="s">
        <v>2328</v>
      </c>
      <c r="E3" s="236" t="s">
        <v>2327</v>
      </c>
      <c r="F3" s="236" t="s">
        <v>2329</v>
      </c>
      <c r="G3" s="236" t="s">
        <v>2330</v>
      </c>
      <c r="H3" s="236" t="s">
        <v>2331</v>
      </c>
      <c r="I3" s="244" t="s">
        <v>4204</v>
      </c>
      <c r="J3" s="57" t="s">
        <v>4039</v>
      </c>
      <c r="K3" s="57" t="s">
        <v>4040</v>
      </c>
      <c r="L3" s="242" t="s">
        <v>4042</v>
      </c>
      <c r="M3" s="242" t="s">
        <v>4159</v>
      </c>
      <c r="N3" s="58" t="s">
        <v>4175</v>
      </c>
      <c r="O3" s="59" t="s">
        <v>4043</v>
      </c>
    </row>
    <row r="4" spans="1:15" ht="12.75" customHeight="1" thickBot="1">
      <c r="A4" s="249"/>
      <c r="B4" s="253"/>
      <c r="C4" s="237"/>
      <c r="D4" s="237"/>
      <c r="E4" s="237"/>
      <c r="F4" s="237"/>
      <c r="G4" s="237"/>
      <c r="H4" s="237"/>
      <c r="I4" s="245"/>
      <c r="J4" s="95" t="s">
        <v>4041</v>
      </c>
      <c r="K4" s="45">
        <f>'Титульный лист'!K25</f>
        <v>0</v>
      </c>
      <c r="L4" s="243"/>
      <c r="M4" s="243"/>
      <c r="N4" s="60">
        <f>L503</f>
        <v>0</v>
      </c>
      <c r="O4" s="61">
        <f>M503</f>
        <v>0</v>
      </c>
    </row>
    <row r="5" spans="1:15" ht="12.75" customHeight="1">
      <c r="A5" s="122" t="s">
        <v>932</v>
      </c>
      <c r="B5" s="202" t="s">
        <v>5915</v>
      </c>
      <c r="C5" s="10" t="s">
        <v>2778</v>
      </c>
      <c r="D5" s="9" t="s">
        <v>1869</v>
      </c>
      <c r="E5" s="6" t="s">
        <v>2321</v>
      </c>
      <c r="F5" s="4">
        <v>3</v>
      </c>
      <c r="G5" s="4">
        <v>80</v>
      </c>
      <c r="H5" s="4">
        <v>10</v>
      </c>
      <c r="I5" s="4" t="s">
        <v>2323</v>
      </c>
      <c r="J5" s="177">
        <v>2469.8959999999997</v>
      </c>
      <c r="K5" s="64">
        <f t="shared" ref="K5:K36" si="0">J5-J5*K$4</f>
        <v>2469.8959999999997</v>
      </c>
      <c r="M5" s="64">
        <f t="shared" ref="M5:M36" si="1">K5*L5</f>
        <v>0</v>
      </c>
    </row>
    <row r="6" spans="1:15" ht="12.75" customHeight="1">
      <c r="A6" s="122" t="s">
        <v>933</v>
      </c>
      <c r="B6" s="202" t="s">
        <v>5914</v>
      </c>
      <c r="C6" s="10" t="s">
        <v>2779</v>
      </c>
      <c r="D6" s="9" t="s">
        <v>1869</v>
      </c>
      <c r="E6" s="6" t="s">
        <v>2182</v>
      </c>
      <c r="F6" s="4">
        <v>3</v>
      </c>
      <c r="G6" s="4">
        <v>100</v>
      </c>
      <c r="H6" s="4">
        <v>10</v>
      </c>
      <c r="I6" s="4" t="s">
        <v>2323</v>
      </c>
      <c r="J6" s="177">
        <v>2469.8959999999997</v>
      </c>
      <c r="K6" s="64">
        <f t="shared" si="0"/>
        <v>2469.8959999999997</v>
      </c>
      <c r="M6" s="64">
        <f t="shared" si="1"/>
        <v>0</v>
      </c>
    </row>
    <row r="7" spans="1:15" ht="12.75" customHeight="1">
      <c r="A7" s="122" t="s">
        <v>934</v>
      </c>
      <c r="B7" s="202" t="s">
        <v>5913</v>
      </c>
      <c r="C7" s="10" t="s">
        <v>2780</v>
      </c>
      <c r="D7" s="9" t="s">
        <v>1869</v>
      </c>
      <c r="E7" s="6" t="s">
        <v>2322</v>
      </c>
      <c r="F7" s="4">
        <v>3</v>
      </c>
      <c r="G7" s="4">
        <v>125</v>
      </c>
      <c r="H7" s="4">
        <v>10</v>
      </c>
      <c r="I7" s="4" t="s">
        <v>2323</v>
      </c>
      <c r="J7" s="177">
        <v>2469.8959999999997</v>
      </c>
      <c r="K7" s="64">
        <f t="shared" si="0"/>
        <v>2469.8959999999997</v>
      </c>
      <c r="M7" s="64">
        <f t="shared" si="1"/>
        <v>0</v>
      </c>
    </row>
    <row r="8" spans="1:15" ht="12.75" customHeight="1">
      <c r="A8" s="122" t="s">
        <v>1241</v>
      </c>
      <c r="B8" s="202" t="s">
        <v>5861</v>
      </c>
      <c r="C8" s="10" t="s">
        <v>2726</v>
      </c>
      <c r="D8" s="9" t="s">
        <v>1869</v>
      </c>
      <c r="E8" s="6" t="s">
        <v>2180</v>
      </c>
      <c r="F8" s="4">
        <v>3</v>
      </c>
      <c r="G8" s="4">
        <v>63</v>
      </c>
      <c r="H8" s="4">
        <v>6</v>
      </c>
      <c r="I8" s="4" t="s">
        <v>2323</v>
      </c>
      <c r="J8" s="177">
        <v>770.14080000000001</v>
      </c>
      <c r="K8" s="64">
        <f t="shared" si="0"/>
        <v>770.14080000000001</v>
      </c>
      <c r="M8" s="64">
        <f t="shared" si="1"/>
        <v>0</v>
      </c>
    </row>
    <row r="9" spans="1:15" ht="12.75" customHeight="1">
      <c r="A9" s="122" t="s">
        <v>1240</v>
      </c>
      <c r="B9" s="202" t="s">
        <v>5860</v>
      </c>
      <c r="C9" s="10" t="s">
        <v>2725</v>
      </c>
      <c r="D9" s="9" t="s">
        <v>1869</v>
      </c>
      <c r="E9" s="6" t="s">
        <v>2179</v>
      </c>
      <c r="F9" s="4">
        <v>3</v>
      </c>
      <c r="G9" s="4">
        <v>50</v>
      </c>
      <c r="H9" s="4">
        <v>6</v>
      </c>
      <c r="I9" s="4" t="s">
        <v>2323</v>
      </c>
      <c r="J9" s="177">
        <v>770.14080000000001</v>
      </c>
      <c r="K9" s="64">
        <f t="shared" si="0"/>
        <v>770.14080000000001</v>
      </c>
      <c r="M9" s="64">
        <f t="shared" si="1"/>
        <v>0</v>
      </c>
    </row>
    <row r="10" spans="1:15" ht="12.75" customHeight="1">
      <c r="A10" s="122" t="s">
        <v>1239</v>
      </c>
      <c r="B10" s="202" t="s">
        <v>5859</v>
      </c>
      <c r="C10" s="10" t="s">
        <v>2724</v>
      </c>
      <c r="D10" s="9" t="s">
        <v>1869</v>
      </c>
      <c r="E10" s="6" t="s">
        <v>2178</v>
      </c>
      <c r="F10" s="4">
        <v>3</v>
      </c>
      <c r="G10" s="4">
        <v>40</v>
      </c>
      <c r="H10" s="4">
        <v>6</v>
      </c>
      <c r="I10" s="4" t="s">
        <v>2323</v>
      </c>
      <c r="J10" s="177">
        <v>770.14080000000001</v>
      </c>
      <c r="K10" s="64">
        <f t="shared" si="0"/>
        <v>770.14080000000001</v>
      </c>
      <c r="M10" s="64">
        <f t="shared" si="1"/>
        <v>0</v>
      </c>
    </row>
    <row r="11" spans="1:15" ht="12.75" customHeight="1">
      <c r="A11" s="122" t="s">
        <v>1238</v>
      </c>
      <c r="B11" s="202" t="s">
        <v>5858</v>
      </c>
      <c r="C11" s="10" t="s">
        <v>2723</v>
      </c>
      <c r="D11" s="9" t="s">
        <v>1869</v>
      </c>
      <c r="E11" s="6" t="s">
        <v>2177</v>
      </c>
      <c r="F11" s="4">
        <v>3</v>
      </c>
      <c r="G11" s="4">
        <v>32</v>
      </c>
      <c r="H11" s="4">
        <v>6</v>
      </c>
      <c r="I11" s="4" t="s">
        <v>2323</v>
      </c>
      <c r="J11" s="177">
        <v>770.14080000000001</v>
      </c>
      <c r="K11" s="64">
        <f t="shared" si="0"/>
        <v>770.14080000000001</v>
      </c>
      <c r="M11" s="64">
        <f t="shared" si="1"/>
        <v>0</v>
      </c>
    </row>
    <row r="12" spans="1:15" ht="12.75" customHeight="1">
      <c r="A12" s="122" t="s">
        <v>1237</v>
      </c>
      <c r="B12" s="202" t="s">
        <v>5857</v>
      </c>
      <c r="C12" s="10" t="s">
        <v>2722</v>
      </c>
      <c r="D12" s="9" t="s">
        <v>1869</v>
      </c>
      <c r="E12" s="6" t="s">
        <v>2176</v>
      </c>
      <c r="F12" s="4">
        <v>3</v>
      </c>
      <c r="G12" s="4">
        <v>25</v>
      </c>
      <c r="H12" s="4">
        <v>6</v>
      </c>
      <c r="I12" s="4" t="s">
        <v>2323</v>
      </c>
      <c r="J12" s="177">
        <v>731.24480000000005</v>
      </c>
      <c r="K12" s="64">
        <f t="shared" si="0"/>
        <v>731.24480000000005</v>
      </c>
      <c r="M12" s="64">
        <f t="shared" si="1"/>
        <v>0</v>
      </c>
    </row>
    <row r="13" spans="1:15" ht="12.75" customHeight="1">
      <c r="A13" s="122" t="s">
        <v>1236</v>
      </c>
      <c r="B13" s="202" t="s">
        <v>5856</v>
      </c>
      <c r="C13" s="10" t="s">
        <v>2721</v>
      </c>
      <c r="D13" s="9" t="s">
        <v>1869</v>
      </c>
      <c r="E13" s="6" t="s">
        <v>2270</v>
      </c>
      <c r="F13" s="4">
        <v>3</v>
      </c>
      <c r="G13" s="4">
        <v>20</v>
      </c>
      <c r="H13" s="4">
        <v>6</v>
      </c>
      <c r="I13" s="4" t="s">
        <v>2323</v>
      </c>
      <c r="J13" s="177">
        <v>731.24480000000005</v>
      </c>
      <c r="K13" s="64">
        <f t="shared" si="0"/>
        <v>731.24480000000005</v>
      </c>
      <c r="M13" s="64">
        <f t="shared" si="1"/>
        <v>0</v>
      </c>
    </row>
    <row r="14" spans="1:15" ht="12.75" customHeight="1">
      <c r="A14" s="122" t="s">
        <v>1235</v>
      </c>
      <c r="B14" s="202" t="s">
        <v>5855</v>
      </c>
      <c r="C14" s="10" t="s">
        <v>2720</v>
      </c>
      <c r="D14" s="9" t="s">
        <v>1869</v>
      </c>
      <c r="E14" s="6" t="s">
        <v>2175</v>
      </c>
      <c r="F14" s="4">
        <v>3</v>
      </c>
      <c r="G14" s="4">
        <v>16</v>
      </c>
      <c r="H14" s="4">
        <v>6</v>
      </c>
      <c r="I14" s="4" t="s">
        <v>2323</v>
      </c>
      <c r="J14" s="177">
        <v>731.24480000000005</v>
      </c>
      <c r="K14" s="64">
        <f t="shared" si="0"/>
        <v>731.24480000000005</v>
      </c>
      <c r="M14" s="64">
        <f t="shared" si="1"/>
        <v>0</v>
      </c>
    </row>
    <row r="15" spans="1:15" ht="12.75" customHeight="1">
      <c r="A15" s="122" t="s">
        <v>1234</v>
      </c>
      <c r="B15" s="202" t="s">
        <v>5854</v>
      </c>
      <c r="C15" s="10" t="s">
        <v>2719</v>
      </c>
      <c r="D15" s="9" t="s">
        <v>1869</v>
      </c>
      <c r="E15" s="6" t="s">
        <v>2174</v>
      </c>
      <c r="F15" s="4">
        <v>3</v>
      </c>
      <c r="G15" s="4">
        <v>15</v>
      </c>
      <c r="H15" s="4">
        <v>6</v>
      </c>
      <c r="I15" s="4" t="s">
        <v>2323</v>
      </c>
      <c r="J15" s="177">
        <v>731.24480000000005</v>
      </c>
      <c r="K15" s="64">
        <f t="shared" si="0"/>
        <v>731.24480000000005</v>
      </c>
      <c r="M15" s="64">
        <f t="shared" si="1"/>
        <v>0</v>
      </c>
    </row>
    <row r="16" spans="1:15" ht="12.75" customHeight="1">
      <c r="A16" s="122" t="s">
        <v>1233</v>
      </c>
      <c r="B16" s="202" t="s">
        <v>5853</v>
      </c>
      <c r="C16" s="10" t="s">
        <v>2718</v>
      </c>
      <c r="D16" s="9" t="s">
        <v>1869</v>
      </c>
      <c r="E16" s="6" t="s">
        <v>2173</v>
      </c>
      <c r="F16" s="4">
        <v>3</v>
      </c>
      <c r="G16" s="4">
        <v>13</v>
      </c>
      <c r="H16" s="4">
        <v>6</v>
      </c>
      <c r="I16" s="4" t="s">
        <v>2323</v>
      </c>
      <c r="J16" s="177">
        <v>731.24480000000005</v>
      </c>
      <c r="K16" s="64">
        <f t="shared" si="0"/>
        <v>731.24480000000005</v>
      </c>
      <c r="M16" s="64">
        <f t="shared" si="1"/>
        <v>0</v>
      </c>
    </row>
    <row r="17" spans="1:13" ht="12.75" customHeight="1">
      <c r="A17" s="122" t="s">
        <v>1232</v>
      </c>
      <c r="B17" s="202" t="s">
        <v>5852</v>
      </c>
      <c r="C17" s="10" t="s">
        <v>2717</v>
      </c>
      <c r="D17" s="9" t="s">
        <v>1869</v>
      </c>
      <c r="E17" s="6" t="s">
        <v>2172</v>
      </c>
      <c r="F17" s="4">
        <v>3</v>
      </c>
      <c r="G17" s="4">
        <v>10</v>
      </c>
      <c r="H17" s="4">
        <v>6</v>
      </c>
      <c r="I17" s="4" t="s">
        <v>2323</v>
      </c>
      <c r="J17" s="177">
        <v>731.24480000000005</v>
      </c>
      <c r="K17" s="64">
        <f t="shared" si="0"/>
        <v>731.24480000000005</v>
      </c>
      <c r="M17" s="64">
        <f t="shared" si="1"/>
        <v>0</v>
      </c>
    </row>
    <row r="18" spans="1:13">
      <c r="A18" s="122" t="s">
        <v>1231</v>
      </c>
      <c r="B18" s="202" t="s">
        <v>5851</v>
      </c>
      <c r="C18" s="10" t="s">
        <v>2716</v>
      </c>
      <c r="D18" s="9" t="s">
        <v>1869</v>
      </c>
      <c r="E18" s="6" t="s">
        <v>2171</v>
      </c>
      <c r="F18" s="4">
        <v>3</v>
      </c>
      <c r="G18" s="4">
        <v>6</v>
      </c>
      <c r="H18" s="4">
        <v>6</v>
      </c>
      <c r="I18" s="4" t="s">
        <v>2323</v>
      </c>
      <c r="J18" s="177">
        <v>731.24480000000005</v>
      </c>
      <c r="K18" s="64">
        <f t="shared" si="0"/>
        <v>731.24480000000005</v>
      </c>
      <c r="M18" s="64">
        <f t="shared" si="1"/>
        <v>0</v>
      </c>
    </row>
    <row r="19" spans="1:13">
      <c r="A19" s="122" t="s">
        <v>1230</v>
      </c>
      <c r="B19" s="202" t="s">
        <v>5850</v>
      </c>
      <c r="C19" s="10" t="s">
        <v>2715</v>
      </c>
      <c r="D19" s="9" t="s">
        <v>1869</v>
      </c>
      <c r="E19" s="6" t="s">
        <v>2170</v>
      </c>
      <c r="F19" s="4">
        <v>3</v>
      </c>
      <c r="G19" s="4">
        <v>5</v>
      </c>
      <c r="H19" s="4">
        <v>6</v>
      </c>
      <c r="I19" s="4" t="s">
        <v>2323</v>
      </c>
      <c r="J19" s="177">
        <v>731.24480000000005</v>
      </c>
      <c r="K19" s="64">
        <f t="shared" si="0"/>
        <v>731.24480000000005</v>
      </c>
      <c r="M19" s="64">
        <f t="shared" si="1"/>
        <v>0</v>
      </c>
    </row>
    <row r="20" spans="1:13">
      <c r="A20" s="122" t="s">
        <v>1229</v>
      </c>
      <c r="B20" s="202" t="s">
        <v>5849</v>
      </c>
      <c r="C20" s="10" t="s">
        <v>2714</v>
      </c>
      <c r="D20" s="9" t="s">
        <v>1869</v>
      </c>
      <c r="E20" s="6" t="s">
        <v>2169</v>
      </c>
      <c r="F20" s="4">
        <v>3</v>
      </c>
      <c r="G20" s="4">
        <v>4</v>
      </c>
      <c r="H20" s="4">
        <v>6</v>
      </c>
      <c r="I20" s="4" t="s">
        <v>2323</v>
      </c>
      <c r="J20" s="177">
        <v>731.24480000000005</v>
      </c>
      <c r="K20" s="64">
        <f t="shared" si="0"/>
        <v>731.24480000000005</v>
      </c>
      <c r="M20" s="64">
        <f t="shared" si="1"/>
        <v>0</v>
      </c>
    </row>
    <row r="21" spans="1:13">
      <c r="A21" s="122" t="s">
        <v>1228</v>
      </c>
      <c r="B21" s="202" t="s">
        <v>5848</v>
      </c>
      <c r="C21" s="10" t="s">
        <v>2713</v>
      </c>
      <c r="D21" s="9" t="s">
        <v>1869</v>
      </c>
      <c r="E21" s="6" t="s">
        <v>2168</v>
      </c>
      <c r="F21" s="4">
        <v>3</v>
      </c>
      <c r="G21" s="4">
        <v>3</v>
      </c>
      <c r="H21" s="4">
        <v>6</v>
      </c>
      <c r="I21" s="4" t="s">
        <v>2323</v>
      </c>
      <c r="J21" s="177">
        <v>731.24480000000005</v>
      </c>
      <c r="K21" s="64">
        <f t="shared" si="0"/>
        <v>731.24480000000005</v>
      </c>
      <c r="M21" s="64">
        <f t="shared" si="1"/>
        <v>0</v>
      </c>
    </row>
    <row r="22" spans="1:13">
      <c r="A22" s="122" t="s">
        <v>1227</v>
      </c>
      <c r="B22" s="202" t="s">
        <v>5847</v>
      </c>
      <c r="C22" s="10" t="s">
        <v>2712</v>
      </c>
      <c r="D22" s="9" t="s">
        <v>1869</v>
      </c>
      <c r="E22" s="6" t="s">
        <v>2167</v>
      </c>
      <c r="F22" s="4">
        <v>3</v>
      </c>
      <c r="G22" s="4">
        <v>2</v>
      </c>
      <c r="H22" s="4">
        <v>6</v>
      </c>
      <c r="I22" s="4" t="s">
        <v>2323</v>
      </c>
      <c r="J22" s="177">
        <v>731.24480000000005</v>
      </c>
      <c r="K22" s="64">
        <f t="shared" si="0"/>
        <v>731.24480000000005</v>
      </c>
      <c r="M22" s="64">
        <f t="shared" si="1"/>
        <v>0</v>
      </c>
    </row>
    <row r="23" spans="1:13">
      <c r="A23" s="122" t="s">
        <v>1226</v>
      </c>
      <c r="B23" s="202" t="s">
        <v>5846</v>
      </c>
      <c r="C23" s="10" t="s">
        <v>2711</v>
      </c>
      <c r="D23" s="9" t="s">
        <v>1869</v>
      </c>
      <c r="E23" s="6" t="s">
        <v>2166</v>
      </c>
      <c r="F23" s="4">
        <v>3</v>
      </c>
      <c r="G23" s="4">
        <v>1</v>
      </c>
      <c r="H23" s="4">
        <v>6</v>
      </c>
      <c r="I23" s="4" t="s">
        <v>2323</v>
      </c>
      <c r="J23" s="177">
        <v>731.24480000000005</v>
      </c>
      <c r="K23" s="64">
        <f t="shared" si="0"/>
        <v>731.24480000000005</v>
      </c>
      <c r="M23" s="64">
        <f t="shared" si="1"/>
        <v>0</v>
      </c>
    </row>
    <row r="24" spans="1:13">
      <c r="A24" s="122" t="s">
        <v>924</v>
      </c>
      <c r="B24" s="202" t="s">
        <v>5604</v>
      </c>
      <c r="C24" s="10" t="s">
        <v>2476</v>
      </c>
      <c r="D24" s="9" t="s">
        <v>1869</v>
      </c>
      <c r="E24" s="6" t="s">
        <v>1974</v>
      </c>
      <c r="F24" s="4">
        <v>3</v>
      </c>
      <c r="G24" s="4">
        <v>80</v>
      </c>
      <c r="H24" s="4">
        <v>10</v>
      </c>
      <c r="I24" s="4" t="s">
        <v>2324</v>
      </c>
      <c r="J24" s="177">
        <v>2246.2440000000001</v>
      </c>
      <c r="K24" s="64">
        <f t="shared" si="0"/>
        <v>2246.2440000000001</v>
      </c>
      <c r="M24" s="64">
        <f t="shared" si="1"/>
        <v>0</v>
      </c>
    </row>
    <row r="25" spans="1:13">
      <c r="A25" s="122" t="s">
        <v>925</v>
      </c>
      <c r="B25" s="202" t="s">
        <v>5605</v>
      </c>
      <c r="C25" s="10" t="s">
        <v>2477</v>
      </c>
      <c r="D25" s="9" t="s">
        <v>1869</v>
      </c>
      <c r="E25" s="6" t="s">
        <v>1975</v>
      </c>
      <c r="F25" s="4">
        <v>3</v>
      </c>
      <c r="G25" s="4">
        <v>100</v>
      </c>
      <c r="H25" s="4">
        <v>10</v>
      </c>
      <c r="I25" s="4" t="s">
        <v>2324</v>
      </c>
      <c r="J25" s="177">
        <v>2246.2440000000001</v>
      </c>
      <c r="K25" s="64">
        <f t="shared" si="0"/>
        <v>2246.2440000000001</v>
      </c>
      <c r="M25" s="64">
        <f t="shared" si="1"/>
        <v>0</v>
      </c>
    </row>
    <row r="26" spans="1:13">
      <c r="A26" s="122" t="s">
        <v>926</v>
      </c>
      <c r="B26" s="202" t="s">
        <v>5606</v>
      </c>
      <c r="C26" s="10" t="s">
        <v>2478</v>
      </c>
      <c r="D26" s="9" t="s">
        <v>1869</v>
      </c>
      <c r="E26" s="6" t="s">
        <v>1976</v>
      </c>
      <c r="F26" s="4">
        <v>3</v>
      </c>
      <c r="G26" s="4">
        <v>125</v>
      </c>
      <c r="H26" s="4">
        <v>10</v>
      </c>
      <c r="I26" s="4" t="s">
        <v>2324</v>
      </c>
      <c r="J26" s="177">
        <v>2246.2440000000001</v>
      </c>
      <c r="K26" s="64">
        <f t="shared" si="0"/>
        <v>2246.2440000000001</v>
      </c>
      <c r="M26" s="64">
        <f t="shared" si="1"/>
        <v>0</v>
      </c>
    </row>
    <row r="27" spans="1:13">
      <c r="A27" s="122" t="s">
        <v>1208</v>
      </c>
      <c r="B27" s="202" t="s">
        <v>5542</v>
      </c>
      <c r="C27" s="10" t="s">
        <v>2417</v>
      </c>
      <c r="D27" s="9" t="s">
        <v>1869</v>
      </c>
      <c r="E27" s="6" t="s">
        <v>1956</v>
      </c>
      <c r="F27" s="4">
        <v>3</v>
      </c>
      <c r="G27" s="4">
        <v>63</v>
      </c>
      <c r="H27" s="4">
        <v>6</v>
      </c>
      <c r="I27" s="4" t="s">
        <v>2324</v>
      </c>
      <c r="J27" s="177">
        <v>700.12800000000016</v>
      </c>
      <c r="K27" s="64">
        <f t="shared" si="0"/>
        <v>700.12800000000016</v>
      </c>
      <c r="M27" s="64">
        <f t="shared" si="1"/>
        <v>0</v>
      </c>
    </row>
    <row r="28" spans="1:13">
      <c r="A28" s="122" t="s">
        <v>1207</v>
      </c>
      <c r="B28" s="202" t="s">
        <v>5541</v>
      </c>
      <c r="C28" s="10" t="s">
        <v>2416</v>
      </c>
      <c r="D28" s="9" t="s">
        <v>1869</v>
      </c>
      <c r="E28" s="6" t="s">
        <v>1955</v>
      </c>
      <c r="F28" s="4">
        <v>3</v>
      </c>
      <c r="G28" s="4">
        <v>50</v>
      </c>
      <c r="H28" s="4">
        <v>6</v>
      </c>
      <c r="I28" s="4" t="s">
        <v>2324</v>
      </c>
      <c r="J28" s="177">
        <v>700.12800000000016</v>
      </c>
      <c r="K28" s="64">
        <f t="shared" si="0"/>
        <v>700.12800000000016</v>
      </c>
      <c r="M28" s="64">
        <f t="shared" si="1"/>
        <v>0</v>
      </c>
    </row>
    <row r="29" spans="1:13">
      <c r="A29" s="122" t="s">
        <v>1206</v>
      </c>
      <c r="B29" s="202" t="s">
        <v>5540</v>
      </c>
      <c r="C29" s="10" t="s">
        <v>2415</v>
      </c>
      <c r="D29" s="9" t="s">
        <v>1869</v>
      </c>
      <c r="E29" s="6" t="s">
        <v>1954</v>
      </c>
      <c r="F29" s="4">
        <v>3</v>
      </c>
      <c r="G29" s="4">
        <v>40</v>
      </c>
      <c r="H29" s="4">
        <v>6</v>
      </c>
      <c r="I29" s="4" t="s">
        <v>2324</v>
      </c>
      <c r="J29" s="177">
        <v>700.12800000000016</v>
      </c>
      <c r="K29" s="64">
        <f t="shared" si="0"/>
        <v>700.12800000000016</v>
      </c>
      <c r="M29" s="64">
        <f t="shared" si="1"/>
        <v>0</v>
      </c>
    </row>
    <row r="30" spans="1:13">
      <c r="A30" s="122" t="s">
        <v>1205</v>
      </c>
      <c r="B30" s="202" t="s">
        <v>5539</v>
      </c>
      <c r="C30" s="10" t="s">
        <v>2414</v>
      </c>
      <c r="D30" s="9" t="s">
        <v>1869</v>
      </c>
      <c r="E30" s="6" t="s">
        <v>1953</v>
      </c>
      <c r="F30" s="4">
        <v>3</v>
      </c>
      <c r="G30" s="4">
        <v>32</v>
      </c>
      <c r="H30" s="4">
        <v>6</v>
      </c>
      <c r="I30" s="4" t="s">
        <v>2324</v>
      </c>
      <c r="J30" s="177">
        <v>700.12800000000016</v>
      </c>
      <c r="K30" s="64">
        <f t="shared" si="0"/>
        <v>700.12800000000016</v>
      </c>
      <c r="M30" s="64">
        <f t="shared" si="1"/>
        <v>0</v>
      </c>
    </row>
    <row r="31" spans="1:13">
      <c r="A31" s="122" t="s">
        <v>1204</v>
      </c>
      <c r="B31" s="202" t="s">
        <v>5538</v>
      </c>
      <c r="C31" s="10" t="s">
        <v>2413</v>
      </c>
      <c r="D31" s="9" t="s">
        <v>1869</v>
      </c>
      <c r="E31" s="6" t="s">
        <v>1952</v>
      </c>
      <c r="F31" s="4">
        <v>3</v>
      </c>
      <c r="G31" s="4">
        <v>25</v>
      </c>
      <c r="H31" s="4">
        <v>6</v>
      </c>
      <c r="I31" s="4" t="s">
        <v>2324</v>
      </c>
      <c r="J31" s="177">
        <v>663.17680000000018</v>
      </c>
      <c r="K31" s="64">
        <f t="shared" si="0"/>
        <v>663.17680000000018</v>
      </c>
      <c r="M31" s="64">
        <f t="shared" si="1"/>
        <v>0</v>
      </c>
    </row>
    <row r="32" spans="1:13" ht="12.75" customHeight="1">
      <c r="A32" s="122" t="s">
        <v>1203</v>
      </c>
      <c r="B32" s="202" t="s">
        <v>5537</v>
      </c>
      <c r="C32" s="10" t="s">
        <v>2412</v>
      </c>
      <c r="D32" s="9" t="s">
        <v>1869</v>
      </c>
      <c r="E32" s="6" t="s">
        <v>1951</v>
      </c>
      <c r="F32" s="4">
        <v>3</v>
      </c>
      <c r="G32" s="4">
        <v>20</v>
      </c>
      <c r="H32" s="4">
        <v>6</v>
      </c>
      <c r="I32" s="4" t="s">
        <v>2324</v>
      </c>
      <c r="J32" s="177">
        <v>663.17680000000018</v>
      </c>
      <c r="K32" s="64">
        <f t="shared" si="0"/>
        <v>663.17680000000018</v>
      </c>
      <c r="M32" s="64">
        <f t="shared" si="1"/>
        <v>0</v>
      </c>
    </row>
    <row r="33" spans="1:15" ht="12.75" customHeight="1">
      <c r="A33" s="122" t="s">
        <v>1202</v>
      </c>
      <c r="B33" s="202" t="s">
        <v>5536</v>
      </c>
      <c r="C33" s="10" t="s">
        <v>2411</v>
      </c>
      <c r="D33" s="9" t="s">
        <v>1869</v>
      </c>
      <c r="E33" s="6" t="s">
        <v>1950</v>
      </c>
      <c r="F33" s="4">
        <v>3</v>
      </c>
      <c r="G33" s="4">
        <v>16</v>
      </c>
      <c r="H33" s="4">
        <v>6</v>
      </c>
      <c r="I33" s="4" t="s">
        <v>2324</v>
      </c>
      <c r="J33" s="177">
        <v>663.17680000000018</v>
      </c>
      <c r="K33" s="64">
        <f t="shared" si="0"/>
        <v>663.17680000000018</v>
      </c>
      <c r="M33" s="64">
        <f t="shared" si="1"/>
        <v>0</v>
      </c>
    </row>
    <row r="34" spans="1:15" ht="12.75" customHeight="1">
      <c r="A34" s="122" t="s">
        <v>1201</v>
      </c>
      <c r="B34" s="202" t="s">
        <v>5535</v>
      </c>
      <c r="C34" s="10" t="s">
        <v>2410</v>
      </c>
      <c r="D34" s="9" t="s">
        <v>1869</v>
      </c>
      <c r="E34" s="6" t="s">
        <v>1949</v>
      </c>
      <c r="F34" s="4">
        <v>3</v>
      </c>
      <c r="G34" s="4">
        <v>15</v>
      </c>
      <c r="H34" s="4">
        <v>6</v>
      </c>
      <c r="I34" s="4" t="s">
        <v>2324</v>
      </c>
      <c r="J34" s="177">
        <v>663.17680000000018</v>
      </c>
      <c r="K34" s="64">
        <f t="shared" si="0"/>
        <v>663.17680000000018</v>
      </c>
      <c r="M34" s="64">
        <f t="shared" si="1"/>
        <v>0</v>
      </c>
    </row>
    <row r="35" spans="1:15" ht="12.75" customHeight="1">
      <c r="A35" s="122" t="s">
        <v>1200</v>
      </c>
      <c r="B35" s="202" t="s">
        <v>5534</v>
      </c>
      <c r="C35" s="10" t="s">
        <v>2409</v>
      </c>
      <c r="D35" s="9" t="s">
        <v>1869</v>
      </c>
      <c r="E35" s="6" t="s">
        <v>1948</v>
      </c>
      <c r="F35" s="4">
        <v>3</v>
      </c>
      <c r="G35" s="4">
        <v>13</v>
      </c>
      <c r="H35" s="4">
        <v>6</v>
      </c>
      <c r="I35" s="4" t="s">
        <v>2324</v>
      </c>
      <c r="J35" s="177">
        <v>663.17680000000018</v>
      </c>
      <c r="K35" s="64">
        <f t="shared" si="0"/>
        <v>663.17680000000018</v>
      </c>
      <c r="M35" s="64">
        <f t="shared" si="1"/>
        <v>0</v>
      </c>
    </row>
    <row r="36" spans="1:15" ht="12.75" customHeight="1">
      <c r="A36" s="122" t="s">
        <v>1199</v>
      </c>
      <c r="B36" s="202" t="s">
        <v>5533</v>
      </c>
      <c r="C36" s="10" t="s">
        <v>2408</v>
      </c>
      <c r="D36" s="9" t="s">
        <v>1869</v>
      </c>
      <c r="E36" s="6" t="s">
        <v>1947</v>
      </c>
      <c r="F36" s="4">
        <v>3</v>
      </c>
      <c r="G36" s="4">
        <v>10</v>
      </c>
      <c r="H36" s="4">
        <v>6</v>
      </c>
      <c r="I36" s="4" t="s">
        <v>2324</v>
      </c>
      <c r="J36" s="177">
        <v>663.17680000000018</v>
      </c>
      <c r="K36" s="64">
        <f t="shared" si="0"/>
        <v>663.17680000000018</v>
      </c>
      <c r="M36" s="64">
        <f t="shared" si="1"/>
        <v>0</v>
      </c>
    </row>
    <row r="37" spans="1:15" ht="12.75" customHeight="1">
      <c r="A37" s="122" t="s">
        <v>1198</v>
      </c>
      <c r="B37" s="202" t="s">
        <v>5532</v>
      </c>
      <c r="C37" s="10" t="s">
        <v>2407</v>
      </c>
      <c r="D37" s="9" t="s">
        <v>1869</v>
      </c>
      <c r="E37" s="6" t="s">
        <v>1946</v>
      </c>
      <c r="F37" s="4">
        <v>3</v>
      </c>
      <c r="G37" s="4">
        <v>6</v>
      </c>
      <c r="H37" s="4">
        <v>6</v>
      </c>
      <c r="I37" s="4" t="s">
        <v>2324</v>
      </c>
      <c r="J37" s="177">
        <v>663.17680000000018</v>
      </c>
      <c r="K37" s="64">
        <f t="shared" ref="K37:K68" si="2">J37-J37*K$4</f>
        <v>663.17680000000018</v>
      </c>
      <c r="M37" s="64">
        <f t="shared" ref="M37:M68" si="3">K37*L37</f>
        <v>0</v>
      </c>
    </row>
    <row r="38" spans="1:15" ht="12.75" customHeight="1">
      <c r="A38" s="122" t="s">
        <v>1197</v>
      </c>
      <c r="B38" s="202" t="s">
        <v>5531</v>
      </c>
      <c r="C38" s="10" t="s">
        <v>2406</v>
      </c>
      <c r="D38" s="9" t="s">
        <v>1869</v>
      </c>
      <c r="E38" s="6" t="s">
        <v>1945</v>
      </c>
      <c r="F38" s="4">
        <v>3</v>
      </c>
      <c r="G38" s="4">
        <v>5</v>
      </c>
      <c r="H38" s="4">
        <v>6</v>
      </c>
      <c r="I38" s="4" t="s">
        <v>2324</v>
      </c>
      <c r="J38" s="177">
        <v>663.17680000000018</v>
      </c>
      <c r="K38" s="64">
        <f t="shared" si="2"/>
        <v>663.17680000000018</v>
      </c>
      <c r="M38" s="64">
        <f t="shared" si="3"/>
        <v>0</v>
      </c>
    </row>
    <row r="39" spans="1:15" ht="12.75" customHeight="1">
      <c r="A39" s="122" t="s">
        <v>1196</v>
      </c>
      <c r="B39" s="202" t="s">
        <v>5530</v>
      </c>
      <c r="C39" s="10" t="s">
        <v>2405</v>
      </c>
      <c r="D39" s="9" t="s">
        <v>1869</v>
      </c>
      <c r="E39" s="6" t="s">
        <v>1944</v>
      </c>
      <c r="F39" s="4">
        <v>3</v>
      </c>
      <c r="G39" s="4">
        <v>4</v>
      </c>
      <c r="H39" s="4">
        <v>6</v>
      </c>
      <c r="I39" s="4" t="s">
        <v>2324</v>
      </c>
      <c r="J39" s="177">
        <v>663.17680000000018</v>
      </c>
      <c r="K39" s="64">
        <f t="shared" si="2"/>
        <v>663.17680000000018</v>
      </c>
      <c r="M39" s="64">
        <f t="shared" si="3"/>
        <v>0</v>
      </c>
    </row>
    <row r="40" spans="1:15" ht="12.75" customHeight="1">
      <c r="A40" s="122" t="s">
        <v>1209</v>
      </c>
      <c r="B40" s="202" t="s">
        <v>5543</v>
      </c>
      <c r="C40" s="10" t="s">
        <v>2418</v>
      </c>
      <c r="D40" s="9" t="s">
        <v>1869</v>
      </c>
      <c r="E40" s="8" t="s">
        <v>1957</v>
      </c>
      <c r="F40" s="81">
        <v>3</v>
      </c>
      <c r="G40" s="81">
        <v>2</v>
      </c>
      <c r="H40" s="81">
        <v>6</v>
      </c>
      <c r="I40" s="81" t="s">
        <v>2324</v>
      </c>
      <c r="J40" s="178">
        <v>700.12800000000016</v>
      </c>
      <c r="K40" s="62">
        <f t="shared" si="2"/>
        <v>700.12800000000016</v>
      </c>
      <c r="L40" s="62"/>
      <c r="M40" s="62">
        <f t="shared" si="3"/>
        <v>0</v>
      </c>
      <c r="N40" s="98"/>
      <c r="O40" s="98"/>
    </row>
    <row r="41" spans="1:15" ht="12.75" customHeight="1">
      <c r="A41" s="122" t="s">
        <v>1091</v>
      </c>
      <c r="B41" s="202" t="s">
        <v>5488</v>
      </c>
      <c r="C41" s="10" t="s">
        <v>2365</v>
      </c>
      <c r="D41" s="9" t="s">
        <v>1869</v>
      </c>
      <c r="E41" s="6" t="s">
        <v>1902</v>
      </c>
      <c r="F41" s="4">
        <v>1</v>
      </c>
      <c r="G41" s="4">
        <v>6</v>
      </c>
      <c r="H41" s="4">
        <v>6</v>
      </c>
      <c r="I41" s="4" t="s">
        <v>2324</v>
      </c>
      <c r="J41" s="177">
        <v>219.76240000000001</v>
      </c>
      <c r="K41" s="64">
        <f t="shared" si="2"/>
        <v>219.76240000000001</v>
      </c>
      <c r="M41" s="64">
        <f t="shared" si="3"/>
        <v>0</v>
      </c>
    </row>
    <row r="42" spans="1:15" ht="12.75" customHeight="1">
      <c r="A42" s="122" t="s">
        <v>1092</v>
      </c>
      <c r="B42" s="202" t="s">
        <v>5489</v>
      </c>
      <c r="C42" s="10" t="s">
        <v>2366</v>
      </c>
      <c r="D42" s="9" t="s">
        <v>1869</v>
      </c>
      <c r="E42" s="6" t="s">
        <v>1903</v>
      </c>
      <c r="F42" s="4">
        <v>1</v>
      </c>
      <c r="G42" s="4">
        <v>10</v>
      </c>
      <c r="H42" s="4">
        <v>6</v>
      </c>
      <c r="I42" s="4" t="s">
        <v>2324</v>
      </c>
      <c r="J42" s="177">
        <v>219.76240000000001</v>
      </c>
      <c r="K42" s="64">
        <f t="shared" si="2"/>
        <v>219.76240000000001</v>
      </c>
      <c r="M42" s="64">
        <f t="shared" si="3"/>
        <v>0</v>
      </c>
    </row>
    <row r="43" spans="1:15" ht="12.75" customHeight="1">
      <c r="A43" s="122" t="s">
        <v>1095</v>
      </c>
      <c r="B43" s="202" t="s">
        <v>5492</v>
      </c>
      <c r="C43" s="10" t="s">
        <v>2369</v>
      </c>
      <c r="D43" s="9" t="s">
        <v>1869</v>
      </c>
      <c r="E43" s="6" t="s">
        <v>1906</v>
      </c>
      <c r="F43" s="4">
        <v>1</v>
      </c>
      <c r="G43" s="4">
        <v>16</v>
      </c>
      <c r="H43" s="4">
        <v>6</v>
      </c>
      <c r="I43" s="4" t="s">
        <v>2324</v>
      </c>
      <c r="J43" s="177">
        <v>219.76240000000001</v>
      </c>
      <c r="K43" s="64">
        <f t="shared" si="2"/>
        <v>219.76240000000001</v>
      </c>
      <c r="M43" s="64">
        <f t="shared" si="3"/>
        <v>0</v>
      </c>
    </row>
    <row r="44" spans="1:15" ht="12.75" customHeight="1">
      <c r="A44" s="122" t="s">
        <v>1096</v>
      </c>
      <c r="B44" s="202" t="s">
        <v>5493</v>
      </c>
      <c r="C44" s="10" t="s">
        <v>2370</v>
      </c>
      <c r="D44" s="9" t="s">
        <v>1869</v>
      </c>
      <c r="E44" s="6" t="s">
        <v>1907</v>
      </c>
      <c r="F44" s="4">
        <v>1</v>
      </c>
      <c r="G44" s="4">
        <v>20</v>
      </c>
      <c r="H44" s="4">
        <v>6</v>
      </c>
      <c r="I44" s="4" t="s">
        <v>2324</v>
      </c>
      <c r="J44" s="177">
        <v>219.76240000000001</v>
      </c>
      <c r="K44" s="64">
        <f t="shared" si="2"/>
        <v>219.76240000000001</v>
      </c>
      <c r="M44" s="64">
        <f t="shared" si="3"/>
        <v>0</v>
      </c>
    </row>
    <row r="45" spans="1:15" ht="12.75" customHeight="1">
      <c r="A45" s="122" t="s">
        <v>1097</v>
      </c>
      <c r="B45" s="202" t="s">
        <v>5494</v>
      </c>
      <c r="C45" s="10" t="s">
        <v>2371</v>
      </c>
      <c r="D45" s="9" t="s">
        <v>1869</v>
      </c>
      <c r="E45" s="6" t="s">
        <v>1908</v>
      </c>
      <c r="F45" s="4">
        <v>1</v>
      </c>
      <c r="G45" s="4">
        <v>25</v>
      </c>
      <c r="H45" s="4">
        <v>6</v>
      </c>
      <c r="I45" s="4" t="s">
        <v>2324</v>
      </c>
      <c r="J45" s="177">
        <v>219.76240000000001</v>
      </c>
      <c r="K45" s="64">
        <f t="shared" si="2"/>
        <v>219.76240000000001</v>
      </c>
      <c r="M45" s="64">
        <f t="shared" si="3"/>
        <v>0</v>
      </c>
    </row>
    <row r="46" spans="1:15" ht="12.75" customHeight="1">
      <c r="A46" s="122" t="s">
        <v>1098</v>
      </c>
      <c r="B46" s="202" t="s">
        <v>5495</v>
      </c>
      <c r="C46" s="10" t="s">
        <v>2372</v>
      </c>
      <c r="D46" s="9" t="s">
        <v>1869</v>
      </c>
      <c r="E46" s="6" t="s">
        <v>1909</v>
      </c>
      <c r="F46" s="4">
        <v>1</v>
      </c>
      <c r="G46" s="4">
        <v>32</v>
      </c>
      <c r="H46" s="4">
        <v>6</v>
      </c>
      <c r="I46" s="4" t="s">
        <v>2324</v>
      </c>
      <c r="J46" s="177">
        <v>219.76240000000001</v>
      </c>
      <c r="K46" s="64">
        <f t="shared" si="2"/>
        <v>219.76240000000001</v>
      </c>
      <c r="M46" s="64">
        <f t="shared" si="3"/>
        <v>0</v>
      </c>
    </row>
    <row r="47" spans="1:15" ht="12.75" customHeight="1">
      <c r="A47" s="122" t="s">
        <v>1099</v>
      </c>
      <c r="B47" s="202" t="s">
        <v>5496</v>
      </c>
      <c r="C47" s="10" t="s">
        <v>2373</v>
      </c>
      <c r="D47" s="9" t="s">
        <v>1869</v>
      </c>
      <c r="E47" s="6" t="s">
        <v>1910</v>
      </c>
      <c r="F47" s="4">
        <v>1</v>
      </c>
      <c r="G47" s="4">
        <v>40</v>
      </c>
      <c r="H47" s="4">
        <v>6</v>
      </c>
      <c r="I47" s="4" t="s">
        <v>2324</v>
      </c>
      <c r="J47" s="177">
        <v>219.76240000000001</v>
      </c>
      <c r="K47" s="64">
        <f t="shared" si="2"/>
        <v>219.76240000000001</v>
      </c>
      <c r="M47" s="64">
        <f t="shared" si="3"/>
        <v>0</v>
      </c>
    </row>
    <row r="48" spans="1:15" ht="12.75" customHeight="1">
      <c r="A48" s="122" t="s">
        <v>1100</v>
      </c>
      <c r="B48" s="202" t="s">
        <v>5497</v>
      </c>
      <c r="C48" s="10" t="s">
        <v>2374</v>
      </c>
      <c r="D48" s="9" t="s">
        <v>1869</v>
      </c>
      <c r="E48" s="6" t="s">
        <v>1911</v>
      </c>
      <c r="F48" s="4">
        <v>1</v>
      </c>
      <c r="G48" s="4">
        <v>50</v>
      </c>
      <c r="H48" s="4">
        <v>6</v>
      </c>
      <c r="I48" s="4" t="s">
        <v>2324</v>
      </c>
      <c r="J48" s="177">
        <v>219.76240000000001</v>
      </c>
      <c r="K48" s="64">
        <f t="shared" si="2"/>
        <v>219.76240000000001</v>
      </c>
      <c r="M48" s="64">
        <f t="shared" si="3"/>
        <v>0</v>
      </c>
    </row>
    <row r="49" spans="1:15" ht="12.75" customHeight="1">
      <c r="A49" s="122" t="s">
        <v>1101</v>
      </c>
      <c r="B49" s="202" t="s">
        <v>5498</v>
      </c>
      <c r="C49" s="10" t="s">
        <v>2375</v>
      </c>
      <c r="D49" s="9" t="s">
        <v>1869</v>
      </c>
      <c r="E49" s="6" t="s">
        <v>1912</v>
      </c>
      <c r="F49" s="4">
        <v>1</v>
      </c>
      <c r="G49" s="4">
        <v>63</v>
      </c>
      <c r="H49" s="4">
        <v>6</v>
      </c>
      <c r="I49" s="4" t="s">
        <v>2324</v>
      </c>
      <c r="J49" s="177">
        <v>219.76240000000001</v>
      </c>
      <c r="K49" s="64">
        <f t="shared" si="2"/>
        <v>219.76240000000001</v>
      </c>
      <c r="M49" s="64">
        <f t="shared" si="3"/>
        <v>0</v>
      </c>
    </row>
    <row r="50" spans="1:15" ht="12.75" customHeight="1">
      <c r="A50" s="122" t="s">
        <v>1212</v>
      </c>
      <c r="B50" s="202" t="s">
        <v>5689</v>
      </c>
      <c r="C50" s="10" t="s">
        <v>2587</v>
      </c>
      <c r="D50" s="9" t="s">
        <v>1869</v>
      </c>
      <c r="E50" s="6" t="s">
        <v>2087</v>
      </c>
      <c r="F50" s="4">
        <v>3</v>
      </c>
      <c r="G50" s="4">
        <v>3</v>
      </c>
      <c r="H50" s="4">
        <v>6</v>
      </c>
      <c r="I50" s="4" t="s">
        <v>4864</v>
      </c>
      <c r="J50" s="177">
        <v>663.17680000000018</v>
      </c>
      <c r="K50" s="64">
        <f t="shared" si="2"/>
        <v>663.17680000000018</v>
      </c>
      <c r="M50" s="64">
        <f t="shared" si="3"/>
        <v>0</v>
      </c>
    </row>
    <row r="51" spans="1:15" ht="12.75" customHeight="1">
      <c r="A51" s="122" t="s">
        <v>1213</v>
      </c>
      <c r="B51" s="202" t="s">
        <v>5690</v>
      </c>
      <c r="C51" s="10" t="s">
        <v>2588</v>
      </c>
      <c r="D51" s="9" t="s">
        <v>1869</v>
      </c>
      <c r="E51" s="6" t="s">
        <v>2088</v>
      </c>
      <c r="F51" s="4">
        <v>3</v>
      </c>
      <c r="G51" s="4">
        <v>4</v>
      </c>
      <c r="H51" s="4">
        <v>6</v>
      </c>
      <c r="I51" s="4" t="s">
        <v>4864</v>
      </c>
      <c r="J51" s="177">
        <v>663.17680000000018</v>
      </c>
      <c r="K51" s="64">
        <f t="shared" si="2"/>
        <v>663.17680000000018</v>
      </c>
      <c r="M51" s="64">
        <f t="shared" si="3"/>
        <v>0</v>
      </c>
    </row>
    <row r="52" spans="1:15" ht="12.75" customHeight="1">
      <c r="A52" s="122" t="s">
        <v>1214</v>
      </c>
      <c r="B52" s="202" t="s">
        <v>5691</v>
      </c>
      <c r="C52" s="10" t="s">
        <v>2589</v>
      </c>
      <c r="D52" s="9" t="s">
        <v>1869</v>
      </c>
      <c r="E52" s="6" t="s">
        <v>2089</v>
      </c>
      <c r="F52" s="4">
        <v>3</v>
      </c>
      <c r="G52" s="4">
        <v>5</v>
      </c>
      <c r="H52" s="4">
        <v>6</v>
      </c>
      <c r="I52" s="4" t="s">
        <v>4864</v>
      </c>
      <c r="J52" s="177">
        <v>663.17680000000018</v>
      </c>
      <c r="K52" s="64">
        <f t="shared" si="2"/>
        <v>663.17680000000018</v>
      </c>
      <c r="M52" s="64">
        <f t="shared" si="3"/>
        <v>0</v>
      </c>
    </row>
    <row r="53" spans="1:15" ht="12.75" customHeight="1">
      <c r="A53" s="122" t="s">
        <v>1215</v>
      </c>
      <c r="B53" s="202" t="s">
        <v>5692</v>
      </c>
      <c r="C53" s="10" t="s">
        <v>2590</v>
      </c>
      <c r="D53" s="9" t="s">
        <v>1869</v>
      </c>
      <c r="E53" s="6" t="s">
        <v>2090</v>
      </c>
      <c r="F53" s="4">
        <v>3</v>
      </c>
      <c r="G53" s="4">
        <v>6</v>
      </c>
      <c r="H53" s="4">
        <v>6</v>
      </c>
      <c r="I53" s="4" t="s">
        <v>4864</v>
      </c>
      <c r="J53" s="177">
        <v>663.17680000000018</v>
      </c>
      <c r="K53" s="64">
        <f t="shared" si="2"/>
        <v>663.17680000000018</v>
      </c>
      <c r="M53" s="64">
        <f t="shared" si="3"/>
        <v>0</v>
      </c>
    </row>
    <row r="54" spans="1:15" ht="12.75" customHeight="1">
      <c r="A54" s="122" t="s">
        <v>1216</v>
      </c>
      <c r="B54" s="202" t="s">
        <v>5693</v>
      </c>
      <c r="C54" s="10" t="s">
        <v>2591</v>
      </c>
      <c r="D54" s="9" t="s">
        <v>1869</v>
      </c>
      <c r="E54" s="6" t="s">
        <v>2091</v>
      </c>
      <c r="F54" s="4">
        <v>3</v>
      </c>
      <c r="G54" s="4">
        <v>10</v>
      </c>
      <c r="H54" s="4">
        <v>6</v>
      </c>
      <c r="I54" s="4" t="s">
        <v>4864</v>
      </c>
      <c r="J54" s="177">
        <v>663.17680000000018</v>
      </c>
      <c r="K54" s="64">
        <f t="shared" si="2"/>
        <v>663.17680000000018</v>
      </c>
      <c r="M54" s="64">
        <f t="shared" si="3"/>
        <v>0</v>
      </c>
    </row>
    <row r="55" spans="1:15" ht="12.75" customHeight="1">
      <c r="A55" s="122" t="s">
        <v>1217</v>
      </c>
      <c r="B55" s="202" t="s">
        <v>5694</v>
      </c>
      <c r="C55" s="10" t="s">
        <v>2592</v>
      </c>
      <c r="D55" s="9" t="s">
        <v>1869</v>
      </c>
      <c r="E55" s="6" t="s">
        <v>2092</v>
      </c>
      <c r="F55" s="4">
        <v>3</v>
      </c>
      <c r="G55" s="4">
        <v>13</v>
      </c>
      <c r="H55" s="4">
        <v>6</v>
      </c>
      <c r="I55" s="4" t="s">
        <v>4864</v>
      </c>
      <c r="J55" s="177">
        <v>663.17680000000018</v>
      </c>
      <c r="K55" s="64">
        <f t="shared" si="2"/>
        <v>663.17680000000018</v>
      </c>
      <c r="M55" s="64">
        <f t="shared" si="3"/>
        <v>0</v>
      </c>
    </row>
    <row r="56" spans="1:15" ht="12.75" customHeight="1">
      <c r="A56" s="122" t="s">
        <v>1218</v>
      </c>
      <c r="B56" s="202" t="s">
        <v>5695</v>
      </c>
      <c r="C56" s="10" t="s">
        <v>2593</v>
      </c>
      <c r="D56" s="9" t="s">
        <v>1869</v>
      </c>
      <c r="E56" s="6" t="s">
        <v>2093</v>
      </c>
      <c r="F56" s="4">
        <v>3</v>
      </c>
      <c r="G56" s="4">
        <v>15</v>
      </c>
      <c r="H56" s="4">
        <v>6</v>
      </c>
      <c r="I56" s="4" t="s">
        <v>4864</v>
      </c>
      <c r="J56" s="177">
        <v>663.17680000000018</v>
      </c>
      <c r="K56" s="64">
        <f t="shared" si="2"/>
        <v>663.17680000000018</v>
      </c>
      <c r="M56" s="64">
        <f t="shared" si="3"/>
        <v>0</v>
      </c>
    </row>
    <row r="57" spans="1:15" s="2" customFormat="1" ht="12.75" customHeight="1">
      <c r="A57" s="122" t="s">
        <v>1219</v>
      </c>
      <c r="B57" s="202" t="s">
        <v>5696</v>
      </c>
      <c r="C57" s="10" t="s">
        <v>2594</v>
      </c>
      <c r="D57" s="9" t="s">
        <v>1869</v>
      </c>
      <c r="E57" s="6" t="s">
        <v>2094</v>
      </c>
      <c r="F57" s="4">
        <v>3</v>
      </c>
      <c r="G57" s="4">
        <v>16</v>
      </c>
      <c r="H57" s="4">
        <v>6</v>
      </c>
      <c r="I57" s="4" t="s">
        <v>4864</v>
      </c>
      <c r="J57" s="177">
        <v>663.17680000000018</v>
      </c>
      <c r="K57" s="64">
        <f t="shared" si="2"/>
        <v>663.17680000000018</v>
      </c>
      <c r="L57" s="64"/>
      <c r="M57" s="64">
        <f t="shared" si="3"/>
        <v>0</v>
      </c>
      <c r="N57" s="64"/>
      <c r="O57" s="64"/>
    </row>
    <row r="58" spans="1:15" s="2" customFormat="1" ht="12.75" customHeight="1">
      <c r="A58" s="122" t="s">
        <v>1220</v>
      </c>
      <c r="B58" s="202" t="s">
        <v>5697</v>
      </c>
      <c r="C58" s="10" t="s">
        <v>2595</v>
      </c>
      <c r="D58" s="9" t="s">
        <v>1869</v>
      </c>
      <c r="E58" s="6" t="s">
        <v>2095</v>
      </c>
      <c r="F58" s="4">
        <v>3</v>
      </c>
      <c r="G58" s="4">
        <v>20</v>
      </c>
      <c r="H58" s="4">
        <v>6</v>
      </c>
      <c r="I58" s="4" t="s">
        <v>4864</v>
      </c>
      <c r="J58" s="177">
        <v>663.17680000000018</v>
      </c>
      <c r="K58" s="64">
        <f t="shared" si="2"/>
        <v>663.17680000000018</v>
      </c>
      <c r="L58" s="64"/>
      <c r="M58" s="64">
        <f t="shared" si="3"/>
        <v>0</v>
      </c>
      <c r="N58" s="64"/>
      <c r="O58" s="64"/>
    </row>
    <row r="59" spans="1:15" ht="12.75" customHeight="1">
      <c r="A59" s="122" t="s">
        <v>1221</v>
      </c>
      <c r="B59" s="202" t="s">
        <v>5698</v>
      </c>
      <c r="C59" s="10" t="s">
        <v>2596</v>
      </c>
      <c r="D59" s="9" t="s">
        <v>1869</v>
      </c>
      <c r="E59" s="6" t="s">
        <v>2096</v>
      </c>
      <c r="F59" s="4">
        <v>3</v>
      </c>
      <c r="G59" s="4">
        <v>25</v>
      </c>
      <c r="H59" s="4">
        <v>6</v>
      </c>
      <c r="I59" s="4" t="s">
        <v>4864</v>
      </c>
      <c r="J59" s="177">
        <v>663.17680000000018</v>
      </c>
      <c r="K59" s="64">
        <f t="shared" si="2"/>
        <v>663.17680000000018</v>
      </c>
      <c r="M59" s="64">
        <f t="shared" si="3"/>
        <v>0</v>
      </c>
    </row>
    <row r="60" spans="1:15" ht="12.75" customHeight="1">
      <c r="A60" s="122" t="s">
        <v>1222</v>
      </c>
      <c r="B60" s="202" t="s">
        <v>5699</v>
      </c>
      <c r="C60" s="10" t="s">
        <v>2597</v>
      </c>
      <c r="D60" s="9" t="s">
        <v>1869</v>
      </c>
      <c r="E60" s="6" t="s">
        <v>2097</v>
      </c>
      <c r="F60" s="4">
        <v>3</v>
      </c>
      <c r="G60" s="4">
        <v>32</v>
      </c>
      <c r="H60" s="4">
        <v>6</v>
      </c>
      <c r="I60" s="4" t="s">
        <v>4864</v>
      </c>
      <c r="J60" s="177">
        <v>700.12800000000016</v>
      </c>
      <c r="K60" s="64">
        <f t="shared" si="2"/>
        <v>700.12800000000016</v>
      </c>
      <c r="M60" s="64">
        <f t="shared" si="3"/>
        <v>0</v>
      </c>
    </row>
    <row r="61" spans="1:15" ht="12.75" customHeight="1">
      <c r="A61" s="122" t="s">
        <v>1223</v>
      </c>
      <c r="B61" s="202" t="s">
        <v>5700</v>
      </c>
      <c r="C61" s="10" t="s">
        <v>2598</v>
      </c>
      <c r="D61" s="9" t="s">
        <v>1869</v>
      </c>
      <c r="E61" s="6" t="s">
        <v>2098</v>
      </c>
      <c r="F61" s="4">
        <v>3</v>
      </c>
      <c r="G61" s="4">
        <v>40</v>
      </c>
      <c r="H61" s="4">
        <v>6</v>
      </c>
      <c r="I61" s="4" t="s">
        <v>4864</v>
      </c>
      <c r="J61" s="177">
        <v>700.12800000000016</v>
      </c>
      <c r="K61" s="64">
        <f t="shared" si="2"/>
        <v>700.12800000000016</v>
      </c>
      <c r="M61" s="64">
        <f t="shared" si="3"/>
        <v>0</v>
      </c>
    </row>
    <row r="62" spans="1:15" ht="12.75" customHeight="1">
      <c r="A62" s="122" t="s">
        <v>1224</v>
      </c>
      <c r="B62" s="202" t="s">
        <v>5701</v>
      </c>
      <c r="C62" s="10" t="s">
        <v>2599</v>
      </c>
      <c r="D62" s="9" t="s">
        <v>1869</v>
      </c>
      <c r="E62" s="6" t="s">
        <v>2099</v>
      </c>
      <c r="F62" s="4">
        <v>3</v>
      </c>
      <c r="G62" s="4">
        <v>50</v>
      </c>
      <c r="H62" s="4">
        <v>6</v>
      </c>
      <c r="I62" s="4" t="s">
        <v>4864</v>
      </c>
      <c r="J62" s="177">
        <v>700.12800000000016</v>
      </c>
      <c r="K62" s="64">
        <f t="shared" si="2"/>
        <v>700.12800000000016</v>
      </c>
      <c r="M62" s="64">
        <f t="shared" si="3"/>
        <v>0</v>
      </c>
    </row>
    <row r="63" spans="1:15" ht="12.75" customHeight="1">
      <c r="A63" s="122" t="s">
        <v>1225</v>
      </c>
      <c r="B63" s="202" t="s">
        <v>5702</v>
      </c>
      <c r="C63" s="10" t="s">
        <v>2600</v>
      </c>
      <c r="D63" s="9" t="s">
        <v>1869</v>
      </c>
      <c r="E63" s="6" t="s">
        <v>2100</v>
      </c>
      <c r="F63" s="4">
        <v>3</v>
      </c>
      <c r="G63" s="4">
        <v>63</v>
      </c>
      <c r="H63" s="4">
        <v>6</v>
      </c>
      <c r="I63" s="4" t="s">
        <v>4864</v>
      </c>
      <c r="J63" s="177">
        <v>700.12800000000016</v>
      </c>
      <c r="K63" s="64">
        <f t="shared" si="2"/>
        <v>700.12800000000016</v>
      </c>
      <c r="M63" s="64">
        <f t="shared" si="3"/>
        <v>0</v>
      </c>
    </row>
    <row r="64" spans="1:15" ht="12.75" customHeight="1">
      <c r="A64" s="122" t="s">
        <v>1285</v>
      </c>
      <c r="B64" s="203" t="s">
        <v>5625</v>
      </c>
      <c r="C64" s="10" t="s">
        <v>2497</v>
      </c>
      <c r="D64" s="9" t="s">
        <v>1869</v>
      </c>
      <c r="E64" s="6" t="s">
        <v>1995</v>
      </c>
      <c r="F64" s="4">
        <v>1</v>
      </c>
      <c r="G64" s="4">
        <v>32</v>
      </c>
      <c r="H64" s="4">
        <v>4.5</v>
      </c>
      <c r="I64" s="4" t="s">
        <v>4864</v>
      </c>
      <c r="J64" s="177">
        <v>204.20400000000006</v>
      </c>
      <c r="K64" s="64">
        <f t="shared" si="2"/>
        <v>204.20400000000006</v>
      </c>
      <c r="M64" s="64">
        <f t="shared" si="3"/>
        <v>0</v>
      </c>
    </row>
    <row r="65" spans="1:13" ht="12.75" customHeight="1">
      <c r="A65" s="122" t="s">
        <v>1284</v>
      </c>
      <c r="B65" s="203" t="s">
        <v>5624</v>
      </c>
      <c r="C65" s="10" t="s">
        <v>2496</v>
      </c>
      <c r="D65" s="9" t="s">
        <v>1869</v>
      </c>
      <c r="E65" s="6" t="s">
        <v>1994</v>
      </c>
      <c r="F65" s="4">
        <v>1</v>
      </c>
      <c r="G65" s="4">
        <v>25</v>
      </c>
      <c r="H65" s="4">
        <v>4.5</v>
      </c>
      <c r="I65" s="4" t="s">
        <v>4864</v>
      </c>
      <c r="J65" s="177">
        <v>204.20400000000006</v>
      </c>
      <c r="K65" s="64">
        <f t="shared" si="2"/>
        <v>204.20400000000006</v>
      </c>
      <c r="M65" s="64">
        <f t="shared" si="3"/>
        <v>0</v>
      </c>
    </row>
    <row r="66" spans="1:13" ht="12.75" customHeight="1">
      <c r="A66" s="122" t="s">
        <v>1283</v>
      </c>
      <c r="B66" s="203" t="s">
        <v>5623</v>
      </c>
      <c r="C66" s="10" t="s">
        <v>2495</v>
      </c>
      <c r="D66" s="9" t="s">
        <v>1869</v>
      </c>
      <c r="E66" s="6" t="s">
        <v>1993</v>
      </c>
      <c r="F66" s="4">
        <v>1</v>
      </c>
      <c r="G66" s="4">
        <v>20</v>
      </c>
      <c r="H66" s="4">
        <v>4.5</v>
      </c>
      <c r="I66" s="4" t="s">
        <v>4864</v>
      </c>
      <c r="J66" s="177">
        <v>204.20400000000006</v>
      </c>
      <c r="K66" s="64">
        <f t="shared" si="2"/>
        <v>204.20400000000006</v>
      </c>
      <c r="M66" s="64">
        <f t="shared" si="3"/>
        <v>0</v>
      </c>
    </row>
    <row r="67" spans="1:13" ht="12.75" customHeight="1">
      <c r="A67" s="122" t="s">
        <v>1282</v>
      </c>
      <c r="B67" s="203" t="s">
        <v>5622</v>
      </c>
      <c r="C67" s="10" t="s">
        <v>2494</v>
      </c>
      <c r="D67" s="9" t="s">
        <v>1869</v>
      </c>
      <c r="E67" s="6" t="s">
        <v>1992</v>
      </c>
      <c r="F67" s="4">
        <v>1</v>
      </c>
      <c r="G67" s="4">
        <v>16</v>
      </c>
      <c r="H67" s="4">
        <v>4.5</v>
      </c>
      <c r="I67" s="4" t="s">
        <v>4864</v>
      </c>
      <c r="J67" s="177">
        <v>204.20400000000006</v>
      </c>
      <c r="K67" s="64">
        <f t="shared" si="2"/>
        <v>204.20400000000006</v>
      </c>
      <c r="M67" s="64">
        <f t="shared" si="3"/>
        <v>0</v>
      </c>
    </row>
    <row r="68" spans="1:13" ht="12.75" customHeight="1">
      <c r="A68" s="122" t="s">
        <v>1279</v>
      </c>
      <c r="B68" s="202" t="s">
        <v>5619</v>
      </c>
      <c r="C68" s="10" t="s">
        <v>2491</v>
      </c>
      <c r="D68" s="9" t="s">
        <v>1869</v>
      </c>
      <c r="E68" s="6" t="s">
        <v>1989</v>
      </c>
      <c r="F68" s="4">
        <v>1</v>
      </c>
      <c r="G68" s="4">
        <v>10</v>
      </c>
      <c r="H68" s="4">
        <v>4.5</v>
      </c>
      <c r="I68" s="4" t="s">
        <v>4864</v>
      </c>
      <c r="J68" s="177">
        <v>204.20400000000006</v>
      </c>
      <c r="K68" s="64">
        <f t="shared" si="2"/>
        <v>204.20400000000006</v>
      </c>
      <c r="M68" s="64">
        <f t="shared" si="3"/>
        <v>0</v>
      </c>
    </row>
    <row r="69" spans="1:13" ht="12.75" customHeight="1">
      <c r="A69" s="122" t="s">
        <v>1278</v>
      </c>
      <c r="B69" s="202" t="s">
        <v>5618</v>
      </c>
      <c r="C69" s="10" t="s">
        <v>2490</v>
      </c>
      <c r="D69" s="9" t="s">
        <v>1869</v>
      </c>
      <c r="E69" s="6" t="s">
        <v>1988</v>
      </c>
      <c r="F69" s="4">
        <v>1</v>
      </c>
      <c r="G69" s="4">
        <v>6</v>
      </c>
      <c r="H69" s="4">
        <v>4.5</v>
      </c>
      <c r="I69" s="4" t="s">
        <v>4864</v>
      </c>
      <c r="J69" s="177">
        <v>204.20400000000006</v>
      </c>
      <c r="K69" s="64">
        <f t="shared" ref="K69:K101" si="4">J69-J69*K$4</f>
        <v>204.20400000000006</v>
      </c>
      <c r="M69" s="64">
        <f t="shared" ref="M69:M101" si="5">K69*L69</f>
        <v>0</v>
      </c>
    </row>
    <row r="70" spans="1:13" ht="12.75" customHeight="1">
      <c r="A70" s="122" t="s">
        <v>1275</v>
      </c>
      <c r="B70" s="202" t="s">
        <v>5615</v>
      </c>
      <c r="C70" s="10" t="s">
        <v>2487</v>
      </c>
      <c r="D70" s="9" t="s">
        <v>1869</v>
      </c>
      <c r="E70" s="6" t="s">
        <v>1985</v>
      </c>
      <c r="F70" s="4">
        <v>1</v>
      </c>
      <c r="G70" s="4">
        <v>3</v>
      </c>
      <c r="H70" s="4">
        <v>4.5</v>
      </c>
      <c r="I70" s="4" t="s">
        <v>4864</v>
      </c>
      <c r="J70" s="177">
        <v>204.20400000000006</v>
      </c>
      <c r="K70" s="64">
        <f t="shared" si="4"/>
        <v>204.20400000000006</v>
      </c>
      <c r="M70" s="64">
        <f t="shared" si="5"/>
        <v>0</v>
      </c>
    </row>
    <row r="71" spans="1:13" ht="12.75" customHeight="1">
      <c r="A71" s="122" t="s">
        <v>1274</v>
      </c>
      <c r="B71" s="202" t="s">
        <v>5614</v>
      </c>
      <c r="C71" s="10" t="s">
        <v>2486</v>
      </c>
      <c r="D71" s="9" t="s">
        <v>1869</v>
      </c>
      <c r="E71" s="6" t="s">
        <v>1984</v>
      </c>
      <c r="F71" s="4">
        <v>1</v>
      </c>
      <c r="G71" s="4">
        <v>2</v>
      </c>
      <c r="H71" s="4">
        <v>4.5</v>
      </c>
      <c r="I71" s="4" t="s">
        <v>4864</v>
      </c>
      <c r="J71" s="177">
        <v>204.20400000000006</v>
      </c>
      <c r="K71" s="64">
        <f t="shared" si="4"/>
        <v>204.20400000000006</v>
      </c>
      <c r="M71" s="64">
        <f t="shared" si="5"/>
        <v>0</v>
      </c>
    </row>
    <row r="72" spans="1:13" ht="12.75" customHeight="1">
      <c r="A72" s="122" t="s">
        <v>1273</v>
      </c>
      <c r="B72" s="202" t="s">
        <v>5613</v>
      </c>
      <c r="C72" s="10" t="s">
        <v>2485</v>
      </c>
      <c r="D72" s="9" t="s">
        <v>1869</v>
      </c>
      <c r="E72" s="6" t="s">
        <v>1983</v>
      </c>
      <c r="F72" s="4">
        <v>1</v>
      </c>
      <c r="G72" s="4">
        <v>1</v>
      </c>
      <c r="H72" s="4">
        <v>4.5</v>
      </c>
      <c r="I72" s="4" t="s">
        <v>4864</v>
      </c>
      <c r="J72" s="177">
        <v>204.20400000000006</v>
      </c>
      <c r="K72" s="64">
        <f t="shared" si="4"/>
        <v>204.20400000000006</v>
      </c>
      <c r="M72" s="64">
        <f t="shared" si="5"/>
        <v>0</v>
      </c>
    </row>
    <row r="73" spans="1:13" ht="12.75" customHeight="1">
      <c r="A73" s="122" t="s">
        <v>1330</v>
      </c>
      <c r="B73" s="202" t="s">
        <v>5642</v>
      </c>
      <c r="C73" s="10" t="s">
        <v>2514</v>
      </c>
      <c r="D73" s="9" t="s">
        <v>1869</v>
      </c>
      <c r="E73" s="6" t="s">
        <v>2012</v>
      </c>
      <c r="F73" s="4">
        <v>3</v>
      </c>
      <c r="G73" s="4">
        <v>2</v>
      </c>
      <c r="H73" s="4">
        <v>4.5</v>
      </c>
      <c r="I73" s="4" t="s">
        <v>4864</v>
      </c>
      <c r="J73" s="177">
        <v>616.50160000000005</v>
      </c>
      <c r="K73" s="64">
        <f t="shared" si="4"/>
        <v>616.50160000000005</v>
      </c>
      <c r="M73" s="64">
        <f t="shared" si="5"/>
        <v>0</v>
      </c>
    </row>
    <row r="74" spans="1:13" ht="12.75" customHeight="1">
      <c r="A74" s="122" t="s">
        <v>1331</v>
      </c>
      <c r="B74" s="202" t="s">
        <v>5643</v>
      </c>
      <c r="C74" s="10" t="s">
        <v>2515</v>
      </c>
      <c r="D74" s="9" t="s">
        <v>1869</v>
      </c>
      <c r="E74" s="6" t="s">
        <v>2013</v>
      </c>
      <c r="F74" s="4">
        <v>3</v>
      </c>
      <c r="G74" s="4">
        <v>3</v>
      </c>
      <c r="H74" s="4">
        <v>4.5</v>
      </c>
      <c r="I74" s="4" t="s">
        <v>4864</v>
      </c>
      <c r="J74" s="177">
        <v>616.50160000000005</v>
      </c>
      <c r="K74" s="64">
        <f t="shared" si="4"/>
        <v>616.50160000000005</v>
      </c>
      <c r="M74" s="64">
        <f t="shared" si="5"/>
        <v>0</v>
      </c>
    </row>
    <row r="75" spans="1:13" ht="12.75" customHeight="1">
      <c r="A75" s="122" t="s">
        <v>1332</v>
      </c>
      <c r="B75" s="202" t="s">
        <v>5644</v>
      </c>
      <c r="C75" s="10" t="s">
        <v>2516</v>
      </c>
      <c r="D75" s="9" t="s">
        <v>1869</v>
      </c>
      <c r="E75" s="6" t="s">
        <v>2014</v>
      </c>
      <c r="F75" s="4">
        <v>3</v>
      </c>
      <c r="G75" s="4">
        <v>4</v>
      </c>
      <c r="H75" s="4">
        <v>4.5</v>
      </c>
      <c r="I75" s="4" t="s">
        <v>4864</v>
      </c>
      <c r="J75" s="177">
        <v>616.50160000000005</v>
      </c>
      <c r="K75" s="64">
        <f t="shared" si="4"/>
        <v>616.50160000000005</v>
      </c>
      <c r="M75" s="64">
        <f t="shared" si="5"/>
        <v>0</v>
      </c>
    </row>
    <row r="76" spans="1:13">
      <c r="A76" s="122" t="s">
        <v>1333</v>
      </c>
      <c r="B76" s="202" t="s">
        <v>5645</v>
      </c>
      <c r="C76" s="10" t="s">
        <v>2517</v>
      </c>
      <c r="D76" s="9" t="s">
        <v>1869</v>
      </c>
      <c r="E76" s="6" t="s">
        <v>2015</v>
      </c>
      <c r="F76" s="4">
        <v>3</v>
      </c>
      <c r="G76" s="4">
        <v>5</v>
      </c>
      <c r="H76" s="4">
        <v>4.5</v>
      </c>
      <c r="I76" s="4" t="s">
        <v>4864</v>
      </c>
      <c r="J76" s="177">
        <v>616.50160000000005</v>
      </c>
      <c r="K76" s="64">
        <f t="shared" si="4"/>
        <v>616.50160000000005</v>
      </c>
      <c r="M76" s="64">
        <f t="shared" si="5"/>
        <v>0</v>
      </c>
    </row>
    <row r="77" spans="1:13">
      <c r="A77" s="122" t="s">
        <v>1334</v>
      </c>
      <c r="B77" s="202" t="s">
        <v>5646</v>
      </c>
      <c r="C77" s="10" t="s">
        <v>2518</v>
      </c>
      <c r="D77" s="9" t="s">
        <v>1869</v>
      </c>
      <c r="E77" s="6" t="s">
        <v>2016</v>
      </c>
      <c r="F77" s="4">
        <v>3</v>
      </c>
      <c r="G77" s="4">
        <v>6</v>
      </c>
      <c r="H77" s="4">
        <v>4.5</v>
      </c>
      <c r="I77" s="4" t="s">
        <v>4864</v>
      </c>
      <c r="J77" s="177">
        <v>616.50160000000005</v>
      </c>
      <c r="K77" s="64">
        <f t="shared" si="4"/>
        <v>616.50160000000005</v>
      </c>
      <c r="M77" s="64">
        <f t="shared" si="5"/>
        <v>0</v>
      </c>
    </row>
    <row r="78" spans="1:13">
      <c r="A78" s="122" t="s">
        <v>1335</v>
      </c>
      <c r="B78" s="202" t="s">
        <v>5647</v>
      </c>
      <c r="C78" s="10" t="s">
        <v>2519</v>
      </c>
      <c r="D78" s="9" t="s">
        <v>1869</v>
      </c>
      <c r="E78" s="6" t="s">
        <v>2017</v>
      </c>
      <c r="F78" s="4">
        <v>3</v>
      </c>
      <c r="G78" s="4">
        <v>10</v>
      </c>
      <c r="H78" s="4">
        <v>4.5</v>
      </c>
      <c r="I78" s="4" t="s">
        <v>4864</v>
      </c>
      <c r="J78" s="177">
        <v>616.50160000000005</v>
      </c>
      <c r="K78" s="64">
        <f t="shared" si="4"/>
        <v>616.50160000000005</v>
      </c>
      <c r="M78" s="64">
        <f t="shared" si="5"/>
        <v>0</v>
      </c>
    </row>
    <row r="79" spans="1:13">
      <c r="A79" s="122" t="s">
        <v>1336</v>
      </c>
      <c r="B79" s="202" t="s">
        <v>5648</v>
      </c>
      <c r="C79" s="10" t="s">
        <v>2520</v>
      </c>
      <c r="D79" s="9" t="s">
        <v>1869</v>
      </c>
      <c r="E79" s="6" t="s">
        <v>2018</v>
      </c>
      <c r="F79" s="4">
        <v>3</v>
      </c>
      <c r="G79" s="4">
        <v>13</v>
      </c>
      <c r="H79" s="4">
        <v>4.5</v>
      </c>
      <c r="I79" s="4" t="s">
        <v>4864</v>
      </c>
      <c r="J79" s="177">
        <v>616.50160000000005</v>
      </c>
      <c r="K79" s="64">
        <f t="shared" si="4"/>
        <v>616.50160000000005</v>
      </c>
      <c r="M79" s="64">
        <f t="shared" si="5"/>
        <v>0</v>
      </c>
    </row>
    <row r="80" spans="1:13">
      <c r="A80" s="122" t="s">
        <v>1337</v>
      </c>
      <c r="B80" s="202" t="s">
        <v>5649</v>
      </c>
      <c r="C80" s="10" t="s">
        <v>2521</v>
      </c>
      <c r="D80" s="9" t="s">
        <v>1869</v>
      </c>
      <c r="E80" s="6" t="s">
        <v>2019</v>
      </c>
      <c r="F80" s="4">
        <v>3</v>
      </c>
      <c r="G80" s="4">
        <v>15</v>
      </c>
      <c r="H80" s="4">
        <v>4.5</v>
      </c>
      <c r="I80" s="4" t="s">
        <v>4864</v>
      </c>
      <c r="J80" s="177">
        <v>616.50160000000005</v>
      </c>
      <c r="K80" s="64">
        <f t="shared" si="4"/>
        <v>616.50160000000005</v>
      </c>
      <c r="M80" s="64">
        <f t="shared" si="5"/>
        <v>0</v>
      </c>
    </row>
    <row r="81" spans="1:15">
      <c r="A81" s="122" t="s">
        <v>1338</v>
      </c>
      <c r="B81" s="202" t="s">
        <v>5650</v>
      </c>
      <c r="C81" s="10" t="s">
        <v>2522</v>
      </c>
      <c r="D81" s="9" t="s">
        <v>1869</v>
      </c>
      <c r="E81" s="6" t="s">
        <v>2020</v>
      </c>
      <c r="F81" s="4">
        <v>3</v>
      </c>
      <c r="G81" s="4">
        <v>16</v>
      </c>
      <c r="H81" s="4">
        <v>4.5</v>
      </c>
      <c r="I81" s="4" t="s">
        <v>4864</v>
      </c>
      <c r="J81" s="177">
        <v>616.50160000000005</v>
      </c>
      <c r="K81" s="64">
        <f t="shared" si="4"/>
        <v>616.50160000000005</v>
      </c>
      <c r="M81" s="64">
        <f t="shared" si="5"/>
        <v>0</v>
      </c>
    </row>
    <row r="82" spans="1:15">
      <c r="A82" s="122" t="s">
        <v>1339</v>
      </c>
      <c r="B82" s="202" t="s">
        <v>5651</v>
      </c>
      <c r="C82" s="10" t="s">
        <v>2523</v>
      </c>
      <c r="D82" s="9" t="s">
        <v>1869</v>
      </c>
      <c r="E82" s="6" t="s">
        <v>2021</v>
      </c>
      <c r="F82" s="4">
        <v>3</v>
      </c>
      <c r="G82" s="4">
        <v>20</v>
      </c>
      <c r="H82" s="4">
        <v>4.5</v>
      </c>
      <c r="I82" s="4" t="s">
        <v>4864</v>
      </c>
      <c r="J82" s="177">
        <v>616.50160000000005</v>
      </c>
      <c r="K82" s="64">
        <f t="shared" si="4"/>
        <v>616.50160000000005</v>
      </c>
      <c r="M82" s="64">
        <f t="shared" si="5"/>
        <v>0</v>
      </c>
    </row>
    <row r="83" spans="1:15">
      <c r="A83" s="122" t="s">
        <v>1340</v>
      </c>
      <c r="B83" s="202" t="s">
        <v>5652</v>
      </c>
      <c r="C83" s="10" t="s">
        <v>2524</v>
      </c>
      <c r="D83" s="9" t="s">
        <v>1869</v>
      </c>
      <c r="E83" s="6" t="s">
        <v>2022</v>
      </c>
      <c r="F83" s="4">
        <v>3</v>
      </c>
      <c r="G83" s="4">
        <v>25</v>
      </c>
      <c r="H83" s="4">
        <v>4.5</v>
      </c>
      <c r="I83" s="4" t="s">
        <v>4864</v>
      </c>
      <c r="J83" s="177">
        <v>616.50160000000005</v>
      </c>
      <c r="K83" s="64">
        <f t="shared" si="4"/>
        <v>616.50160000000005</v>
      </c>
      <c r="M83" s="64">
        <f t="shared" si="5"/>
        <v>0</v>
      </c>
    </row>
    <row r="84" spans="1:15">
      <c r="A84" s="122" t="s">
        <v>1341</v>
      </c>
      <c r="B84" s="202" t="s">
        <v>5653</v>
      </c>
      <c r="C84" s="10" t="s">
        <v>2525</v>
      </c>
      <c r="D84" s="9" t="s">
        <v>1869</v>
      </c>
      <c r="E84" s="6" t="s">
        <v>2023</v>
      </c>
      <c r="F84" s="4">
        <v>3</v>
      </c>
      <c r="G84" s="4">
        <v>32</v>
      </c>
      <c r="H84" s="4">
        <v>4.5</v>
      </c>
      <c r="I84" s="4" t="s">
        <v>4864</v>
      </c>
      <c r="J84" s="177">
        <v>616.50160000000005</v>
      </c>
      <c r="K84" s="64">
        <f t="shared" si="4"/>
        <v>616.50160000000005</v>
      </c>
      <c r="M84" s="64">
        <f t="shared" si="5"/>
        <v>0</v>
      </c>
    </row>
    <row r="85" spans="1:15">
      <c r="A85" s="122" t="s">
        <v>1342</v>
      </c>
      <c r="B85" s="202" t="s">
        <v>5654</v>
      </c>
      <c r="C85" s="10" t="s">
        <v>2526</v>
      </c>
      <c r="D85" s="9" t="s">
        <v>1869</v>
      </c>
      <c r="E85" s="6" t="s">
        <v>2024</v>
      </c>
      <c r="F85" s="4">
        <v>3</v>
      </c>
      <c r="G85" s="4">
        <v>40</v>
      </c>
      <c r="H85" s="4">
        <v>4.5</v>
      </c>
      <c r="I85" s="4" t="s">
        <v>4864</v>
      </c>
      <c r="J85" s="177">
        <v>616.50160000000005</v>
      </c>
      <c r="K85" s="64">
        <f t="shared" si="4"/>
        <v>616.50160000000005</v>
      </c>
      <c r="M85" s="64">
        <f t="shared" si="5"/>
        <v>0</v>
      </c>
    </row>
    <row r="86" spans="1:15">
      <c r="A86" s="122" t="s">
        <v>930</v>
      </c>
      <c r="B86" s="202" t="s">
        <v>5810</v>
      </c>
      <c r="C86" s="10" t="s">
        <v>2672</v>
      </c>
      <c r="D86" s="9" t="s">
        <v>1869</v>
      </c>
      <c r="E86" s="6" t="s">
        <v>2129</v>
      </c>
      <c r="F86" s="4">
        <v>3</v>
      </c>
      <c r="G86" s="4">
        <v>125</v>
      </c>
      <c r="H86" s="4">
        <v>10</v>
      </c>
      <c r="I86" s="4" t="s">
        <v>4864</v>
      </c>
      <c r="J86" s="177">
        <v>2246.2440000000001</v>
      </c>
      <c r="K86" s="64">
        <f t="shared" si="4"/>
        <v>2246.2440000000001</v>
      </c>
      <c r="M86" s="64">
        <f t="shared" si="5"/>
        <v>0</v>
      </c>
    </row>
    <row r="87" spans="1:15">
      <c r="A87" s="122" t="s">
        <v>929</v>
      </c>
      <c r="B87" s="202" t="s">
        <v>5809</v>
      </c>
      <c r="C87" s="10" t="s">
        <v>2671</v>
      </c>
      <c r="D87" s="9" t="s">
        <v>1869</v>
      </c>
      <c r="E87" s="6" t="s">
        <v>2128</v>
      </c>
      <c r="F87" s="4">
        <v>3</v>
      </c>
      <c r="G87" s="4">
        <v>100</v>
      </c>
      <c r="H87" s="4">
        <v>10</v>
      </c>
      <c r="I87" s="4" t="s">
        <v>4864</v>
      </c>
      <c r="J87" s="177">
        <v>2246.2440000000001</v>
      </c>
      <c r="K87" s="64">
        <f t="shared" si="4"/>
        <v>2246.2440000000001</v>
      </c>
      <c r="M87" s="64">
        <f t="shared" si="5"/>
        <v>0</v>
      </c>
    </row>
    <row r="88" spans="1:15">
      <c r="A88" s="122" t="s">
        <v>928</v>
      </c>
      <c r="B88" s="202" t="s">
        <v>5808</v>
      </c>
      <c r="C88" s="10" t="s">
        <v>2670</v>
      </c>
      <c r="D88" s="9" t="s">
        <v>1869</v>
      </c>
      <c r="E88" s="6" t="s">
        <v>2127</v>
      </c>
      <c r="F88" s="4">
        <v>3</v>
      </c>
      <c r="G88" s="4">
        <v>80</v>
      </c>
      <c r="H88" s="4">
        <v>10</v>
      </c>
      <c r="I88" s="4" t="s">
        <v>4864</v>
      </c>
      <c r="J88" s="177">
        <v>2246.2440000000001</v>
      </c>
      <c r="K88" s="64">
        <f t="shared" si="4"/>
        <v>2246.2440000000001</v>
      </c>
      <c r="M88" s="64">
        <f t="shared" si="5"/>
        <v>0</v>
      </c>
    </row>
    <row r="89" spans="1:15">
      <c r="A89" s="122" t="s">
        <v>1117</v>
      </c>
      <c r="B89" s="202" t="s">
        <v>5670</v>
      </c>
      <c r="C89" s="10" t="s">
        <v>2542</v>
      </c>
      <c r="D89" s="9" t="s">
        <v>1869</v>
      </c>
      <c r="E89" s="6" t="s">
        <v>2040</v>
      </c>
      <c r="F89" s="4">
        <v>1</v>
      </c>
      <c r="G89" s="4">
        <v>63</v>
      </c>
      <c r="H89" s="4">
        <v>6</v>
      </c>
      <c r="I89" s="4" t="s">
        <v>4864</v>
      </c>
      <c r="J89" s="177">
        <v>227.54160000000002</v>
      </c>
      <c r="K89" s="64">
        <f t="shared" si="4"/>
        <v>227.54160000000002</v>
      </c>
      <c r="M89" s="64">
        <f t="shared" si="5"/>
        <v>0</v>
      </c>
    </row>
    <row r="90" spans="1:15">
      <c r="A90" s="122" t="s">
        <v>1116</v>
      </c>
      <c r="B90" s="202" t="s">
        <v>5669</v>
      </c>
      <c r="C90" s="10" t="s">
        <v>2541</v>
      </c>
      <c r="D90" s="9" t="s">
        <v>1869</v>
      </c>
      <c r="E90" s="6" t="s">
        <v>2039</v>
      </c>
      <c r="F90" s="4">
        <v>1</v>
      </c>
      <c r="G90" s="4">
        <v>50</v>
      </c>
      <c r="H90" s="4">
        <v>6</v>
      </c>
      <c r="I90" s="4" t="s">
        <v>4864</v>
      </c>
      <c r="J90" s="177">
        <v>227.54160000000002</v>
      </c>
      <c r="K90" s="64">
        <f t="shared" si="4"/>
        <v>227.54160000000002</v>
      </c>
      <c r="M90" s="64">
        <f t="shared" si="5"/>
        <v>0</v>
      </c>
    </row>
    <row r="91" spans="1:15">
      <c r="A91" s="122" t="s">
        <v>1115</v>
      </c>
      <c r="B91" s="202" t="s">
        <v>5668</v>
      </c>
      <c r="C91" s="10" t="s">
        <v>2540</v>
      </c>
      <c r="D91" s="9" t="s">
        <v>1869</v>
      </c>
      <c r="E91" s="6" t="s">
        <v>2038</v>
      </c>
      <c r="F91" s="4">
        <v>1</v>
      </c>
      <c r="G91" s="4">
        <v>40</v>
      </c>
      <c r="H91" s="4">
        <v>6</v>
      </c>
      <c r="I91" s="4" t="s">
        <v>4864</v>
      </c>
      <c r="J91" s="177">
        <v>227.54160000000002</v>
      </c>
      <c r="K91" s="64">
        <f t="shared" si="4"/>
        <v>227.54160000000002</v>
      </c>
      <c r="M91" s="64">
        <f t="shared" si="5"/>
        <v>0</v>
      </c>
    </row>
    <row r="92" spans="1:15">
      <c r="A92" s="122" t="s">
        <v>1114</v>
      </c>
      <c r="B92" s="202" t="s">
        <v>5667</v>
      </c>
      <c r="C92" s="10" t="s">
        <v>2539</v>
      </c>
      <c r="D92" s="9" t="s">
        <v>1869</v>
      </c>
      <c r="E92" s="6" t="s">
        <v>2037</v>
      </c>
      <c r="F92" s="4">
        <v>1</v>
      </c>
      <c r="G92" s="4">
        <v>32</v>
      </c>
      <c r="H92" s="4">
        <v>6</v>
      </c>
      <c r="I92" s="4" t="s">
        <v>4864</v>
      </c>
      <c r="J92" s="177">
        <v>227.54160000000002</v>
      </c>
      <c r="K92" s="64">
        <f t="shared" si="4"/>
        <v>227.54160000000002</v>
      </c>
      <c r="M92" s="64">
        <f t="shared" si="5"/>
        <v>0</v>
      </c>
    </row>
    <row r="93" spans="1:15" s="99" customFormat="1" ht="12.75" customHeight="1">
      <c r="A93" s="122" t="s">
        <v>1113</v>
      </c>
      <c r="B93" s="202" t="s">
        <v>5666</v>
      </c>
      <c r="C93" s="10" t="s">
        <v>2538</v>
      </c>
      <c r="D93" s="9" t="s">
        <v>1869</v>
      </c>
      <c r="E93" s="6" t="s">
        <v>2036</v>
      </c>
      <c r="F93" s="4">
        <v>1</v>
      </c>
      <c r="G93" s="4">
        <v>25</v>
      </c>
      <c r="H93" s="4">
        <v>6</v>
      </c>
      <c r="I93" s="4" t="s">
        <v>4864</v>
      </c>
      <c r="J93" s="177">
        <v>219.76240000000001</v>
      </c>
      <c r="K93" s="64">
        <f t="shared" si="4"/>
        <v>219.76240000000001</v>
      </c>
      <c r="L93" s="64"/>
      <c r="M93" s="64">
        <f t="shared" si="5"/>
        <v>0</v>
      </c>
      <c r="N93" s="64"/>
      <c r="O93" s="64"/>
    </row>
    <row r="94" spans="1:15" ht="12.75" customHeight="1">
      <c r="A94" s="122" t="s">
        <v>1112</v>
      </c>
      <c r="B94" s="202" t="s">
        <v>5665</v>
      </c>
      <c r="C94" s="10" t="s">
        <v>2537</v>
      </c>
      <c r="D94" s="9" t="s">
        <v>1869</v>
      </c>
      <c r="E94" s="6" t="s">
        <v>2035</v>
      </c>
      <c r="F94" s="4">
        <v>1</v>
      </c>
      <c r="G94" s="4">
        <v>20</v>
      </c>
      <c r="H94" s="4">
        <v>6</v>
      </c>
      <c r="I94" s="4" t="s">
        <v>4864</v>
      </c>
      <c r="J94" s="177">
        <v>219.76240000000001</v>
      </c>
      <c r="K94" s="64">
        <f t="shared" si="4"/>
        <v>219.76240000000001</v>
      </c>
      <c r="M94" s="64">
        <f t="shared" si="5"/>
        <v>0</v>
      </c>
    </row>
    <row r="95" spans="1:15" ht="12.75" customHeight="1">
      <c r="A95" s="122" t="s">
        <v>1111</v>
      </c>
      <c r="B95" s="202" t="s">
        <v>5664</v>
      </c>
      <c r="C95" s="10" t="s">
        <v>2536</v>
      </c>
      <c r="D95" s="9" t="s">
        <v>1869</v>
      </c>
      <c r="E95" s="6" t="s">
        <v>2034</v>
      </c>
      <c r="F95" s="4">
        <v>1</v>
      </c>
      <c r="G95" s="4">
        <v>16</v>
      </c>
      <c r="H95" s="4">
        <v>6</v>
      </c>
      <c r="I95" s="4" t="s">
        <v>4864</v>
      </c>
      <c r="J95" s="177">
        <v>219.76240000000001</v>
      </c>
      <c r="K95" s="64">
        <f t="shared" si="4"/>
        <v>219.76240000000001</v>
      </c>
      <c r="M95" s="64">
        <f t="shared" si="5"/>
        <v>0</v>
      </c>
    </row>
    <row r="96" spans="1:15" ht="12.75" customHeight="1">
      <c r="A96" s="122" t="s">
        <v>1108</v>
      </c>
      <c r="B96" s="202" t="s">
        <v>5661</v>
      </c>
      <c r="C96" s="113" t="s">
        <v>2533</v>
      </c>
      <c r="D96" s="9" t="s">
        <v>1869</v>
      </c>
      <c r="E96" s="6" t="s">
        <v>2031</v>
      </c>
      <c r="F96" s="4">
        <v>1</v>
      </c>
      <c r="G96" s="4">
        <v>10</v>
      </c>
      <c r="H96" s="4">
        <v>6</v>
      </c>
      <c r="I96" s="4" t="s">
        <v>4864</v>
      </c>
      <c r="J96" s="177">
        <v>219.76240000000001</v>
      </c>
      <c r="K96" s="64">
        <f t="shared" si="4"/>
        <v>219.76240000000001</v>
      </c>
      <c r="M96" s="64">
        <f t="shared" si="5"/>
        <v>0</v>
      </c>
    </row>
    <row r="97" spans="1:13" ht="12.75" customHeight="1">
      <c r="A97" s="122" t="s">
        <v>1107</v>
      </c>
      <c r="B97" s="202" t="s">
        <v>5660</v>
      </c>
      <c r="C97" s="10" t="s">
        <v>2532</v>
      </c>
      <c r="D97" s="9" t="s">
        <v>1869</v>
      </c>
      <c r="E97" s="6" t="s">
        <v>2030</v>
      </c>
      <c r="F97" s="4">
        <v>1</v>
      </c>
      <c r="G97" s="4">
        <v>6</v>
      </c>
      <c r="H97" s="4">
        <v>6</v>
      </c>
      <c r="I97" s="4" t="s">
        <v>4864</v>
      </c>
      <c r="J97" s="177">
        <v>219.76240000000001</v>
      </c>
      <c r="K97" s="64">
        <f t="shared" si="4"/>
        <v>219.76240000000001</v>
      </c>
      <c r="M97" s="64">
        <f t="shared" si="5"/>
        <v>0</v>
      </c>
    </row>
    <row r="98" spans="1:13" ht="12.75" customHeight="1">
      <c r="A98" s="122" t="s">
        <v>1276</v>
      </c>
      <c r="B98" s="202" t="s">
        <v>5616</v>
      </c>
      <c r="C98" s="10" t="s">
        <v>2488</v>
      </c>
      <c r="D98" s="9" t="s">
        <v>1869</v>
      </c>
      <c r="E98" s="6" t="s">
        <v>1986</v>
      </c>
      <c r="F98" s="4">
        <v>1</v>
      </c>
      <c r="G98" s="4">
        <v>4</v>
      </c>
      <c r="H98" s="4">
        <v>4.5</v>
      </c>
      <c r="I98" s="4" t="s">
        <v>4864</v>
      </c>
      <c r="J98" s="177">
        <v>204.20400000000006</v>
      </c>
      <c r="K98" s="64">
        <f t="shared" si="4"/>
        <v>204.20400000000006</v>
      </c>
      <c r="M98" s="64">
        <f t="shared" si="5"/>
        <v>0</v>
      </c>
    </row>
    <row r="99" spans="1:13" ht="12.75" customHeight="1">
      <c r="A99" s="122"/>
      <c r="B99" s="202" t="s">
        <v>8329</v>
      </c>
      <c r="C99" s="10" t="s">
        <v>8330</v>
      </c>
      <c r="D99" s="9" t="s">
        <v>1869</v>
      </c>
      <c r="E99" s="6" t="s">
        <v>8331</v>
      </c>
      <c r="F99" s="4">
        <v>3</v>
      </c>
      <c r="G99" s="4">
        <v>63</v>
      </c>
      <c r="H99" s="4">
        <v>4.5</v>
      </c>
      <c r="I99" s="4" t="s">
        <v>4864</v>
      </c>
      <c r="J99" s="177">
        <v>616.50160000000005</v>
      </c>
    </row>
    <row r="100" spans="1:13" ht="12.75" customHeight="1">
      <c r="A100" s="122" t="s">
        <v>1110</v>
      </c>
      <c r="B100" s="202" t="s">
        <v>5663</v>
      </c>
      <c r="C100" s="10" t="s">
        <v>2535</v>
      </c>
      <c r="D100" s="9" t="s">
        <v>1869</v>
      </c>
      <c r="E100" s="6" t="s">
        <v>2033</v>
      </c>
      <c r="F100" s="4">
        <v>1</v>
      </c>
      <c r="G100" s="4">
        <v>15</v>
      </c>
      <c r="H100" s="4">
        <v>6</v>
      </c>
      <c r="I100" s="4" t="s">
        <v>4864</v>
      </c>
      <c r="J100" s="177">
        <v>219.76240000000001</v>
      </c>
      <c r="K100" s="64">
        <f t="shared" si="4"/>
        <v>219.76240000000001</v>
      </c>
      <c r="M100" s="64">
        <f t="shared" si="5"/>
        <v>0</v>
      </c>
    </row>
    <row r="101" spans="1:13" ht="12.75" customHeight="1">
      <c r="A101" s="122" t="s">
        <v>1109</v>
      </c>
      <c r="B101" s="202" t="s">
        <v>5662</v>
      </c>
      <c r="C101" s="10" t="s">
        <v>2534</v>
      </c>
      <c r="D101" s="9" t="s">
        <v>1869</v>
      </c>
      <c r="E101" s="6" t="s">
        <v>2032</v>
      </c>
      <c r="F101" s="4">
        <v>1</v>
      </c>
      <c r="G101" s="4">
        <v>13</v>
      </c>
      <c r="H101" s="4">
        <v>6</v>
      </c>
      <c r="I101" s="4" t="s">
        <v>4864</v>
      </c>
      <c r="J101" s="177">
        <v>219.76240000000001</v>
      </c>
      <c r="K101" s="64">
        <f t="shared" si="4"/>
        <v>219.76240000000001</v>
      </c>
      <c r="M101" s="64">
        <f t="shared" si="5"/>
        <v>0</v>
      </c>
    </row>
    <row r="102" spans="1:13" ht="12.75" customHeight="1">
      <c r="A102" s="122" t="s">
        <v>1106</v>
      </c>
      <c r="B102" s="202" t="s">
        <v>5659</v>
      </c>
      <c r="C102" s="10" t="s">
        <v>2531</v>
      </c>
      <c r="D102" s="9" t="s">
        <v>1869</v>
      </c>
      <c r="E102" s="6" t="s">
        <v>2029</v>
      </c>
      <c r="F102" s="4">
        <v>1</v>
      </c>
      <c r="G102" s="4">
        <v>5</v>
      </c>
      <c r="H102" s="4">
        <v>6</v>
      </c>
      <c r="I102" s="4" t="s">
        <v>4864</v>
      </c>
      <c r="J102" s="177">
        <v>219.76240000000001</v>
      </c>
      <c r="K102" s="64">
        <f t="shared" ref="K102:K113" si="6">J102-J102*K$4</f>
        <v>219.76240000000001</v>
      </c>
      <c r="M102" s="64">
        <f t="shared" ref="M102:M113" si="7">K102*L102</f>
        <v>0</v>
      </c>
    </row>
    <row r="103" spans="1:13" ht="12.75" customHeight="1">
      <c r="A103" s="122" t="s">
        <v>1105</v>
      </c>
      <c r="B103" s="202" t="s">
        <v>5658</v>
      </c>
      <c r="C103" s="10" t="s">
        <v>2530</v>
      </c>
      <c r="D103" s="9" t="s">
        <v>1869</v>
      </c>
      <c r="E103" s="6" t="s">
        <v>2028</v>
      </c>
      <c r="F103" s="4">
        <v>1</v>
      </c>
      <c r="G103" s="4">
        <v>4</v>
      </c>
      <c r="H103" s="4">
        <v>6</v>
      </c>
      <c r="I103" s="4" t="s">
        <v>4864</v>
      </c>
      <c r="J103" s="177">
        <v>219.76240000000001</v>
      </c>
      <c r="K103" s="64">
        <f t="shared" si="6"/>
        <v>219.76240000000001</v>
      </c>
      <c r="M103" s="64">
        <f t="shared" si="7"/>
        <v>0</v>
      </c>
    </row>
    <row r="104" spans="1:13" ht="12.75" customHeight="1">
      <c r="A104" s="122" t="s">
        <v>1329</v>
      </c>
      <c r="B104" s="202" t="s">
        <v>5641</v>
      </c>
      <c r="C104" s="10" t="s">
        <v>2513</v>
      </c>
      <c r="D104" s="9" t="s">
        <v>1869</v>
      </c>
      <c r="E104" s="6" t="s">
        <v>2011</v>
      </c>
      <c r="F104" s="4">
        <v>3</v>
      </c>
      <c r="G104" s="4">
        <v>1</v>
      </c>
      <c r="H104" s="4">
        <v>4.5</v>
      </c>
      <c r="I104" s="4" t="s">
        <v>4864</v>
      </c>
      <c r="J104" s="177">
        <v>616.50160000000005</v>
      </c>
      <c r="K104" s="64">
        <f t="shared" si="6"/>
        <v>616.50160000000005</v>
      </c>
      <c r="M104" s="64">
        <f t="shared" si="7"/>
        <v>0</v>
      </c>
    </row>
    <row r="105" spans="1:13" ht="12.75" customHeight="1">
      <c r="A105" s="122" t="s">
        <v>1281</v>
      </c>
      <c r="B105" s="202" t="s">
        <v>5621</v>
      </c>
      <c r="C105" s="10" t="s">
        <v>2493</v>
      </c>
      <c r="D105" s="9" t="s">
        <v>1869</v>
      </c>
      <c r="E105" s="6" t="s">
        <v>1991</v>
      </c>
      <c r="F105" s="4">
        <v>1</v>
      </c>
      <c r="G105" s="4">
        <v>15</v>
      </c>
      <c r="H105" s="4">
        <v>4.5</v>
      </c>
      <c r="I105" s="4" t="s">
        <v>4864</v>
      </c>
      <c r="J105" s="177">
        <v>204.20400000000006</v>
      </c>
      <c r="K105" s="64">
        <f t="shared" si="6"/>
        <v>204.20400000000006</v>
      </c>
      <c r="M105" s="64">
        <f t="shared" si="7"/>
        <v>0</v>
      </c>
    </row>
    <row r="106" spans="1:13" ht="12.75" customHeight="1">
      <c r="A106" s="122" t="s">
        <v>1280</v>
      </c>
      <c r="B106" s="202" t="s">
        <v>5620</v>
      </c>
      <c r="C106" s="10" t="s">
        <v>2492</v>
      </c>
      <c r="D106" s="9" t="s">
        <v>1869</v>
      </c>
      <c r="E106" s="6" t="s">
        <v>1990</v>
      </c>
      <c r="F106" s="4">
        <v>1</v>
      </c>
      <c r="G106" s="4">
        <v>13</v>
      </c>
      <c r="H106" s="4">
        <v>4.5</v>
      </c>
      <c r="I106" s="4" t="s">
        <v>4864</v>
      </c>
      <c r="J106" s="177">
        <v>204.20400000000006</v>
      </c>
      <c r="K106" s="64">
        <f t="shared" si="6"/>
        <v>204.20400000000006</v>
      </c>
      <c r="M106" s="64">
        <f t="shared" si="7"/>
        <v>0</v>
      </c>
    </row>
    <row r="107" spans="1:13" ht="12.75" customHeight="1">
      <c r="A107" s="122" t="s">
        <v>1277</v>
      </c>
      <c r="B107" s="202" t="s">
        <v>5617</v>
      </c>
      <c r="C107" s="10" t="s">
        <v>2489</v>
      </c>
      <c r="D107" s="9" t="s">
        <v>1869</v>
      </c>
      <c r="E107" s="6" t="s">
        <v>1987</v>
      </c>
      <c r="F107" s="4">
        <v>1</v>
      </c>
      <c r="G107" s="4">
        <v>5</v>
      </c>
      <c r="H107" s="4">
        <v>4.5</v>
      </c>
      <c r="I107" s="4" t="s">
        <v>4864</v>
      </c>
      <c r="J107" s="177">
        <v>204.20400000000006</v>
      </c>
      <c r="K107" s="64">
        <f t="shared" si="6"/>
        <v>204.20400000000006</v>
      </c>
      <c r="M107" s="64">
        <f t="shared" si="7"/>
        <v>0</v>
      </c>
    </row>
    <row r="108" spans="1:13" ht="12.75" customHeight="1">
      <c r="A108" s="122" t="s">
        <v>1357</v>
      </c>
      <c r="B108" s="202" t="s">
        <v>5933</v>
      </c>
      <c r="C108" s="10" t="s">
        <v>2794</v>
      </c>
      <c r="D108" s="9" t="s">
        <v>2812</v>
      </c>
      <c r="E108" s="6" t="s">
        <v>2829</v>
      </c>
      <c r="F108" s="4">
        <v>3</v>
      </c>
      <c r="G108" s="4">
        <v>125</v>
      </c>
      <c r="J108" s="177">
        <v>873.21520000000021</v>
      </c>
      <c r="K108" s="64">
        <f t="shared" si="6"/>
        <v>873.21520000000021</v>
      </c>
      <c r="M108" s="64">
        <f t="shared" si="7"/>
        <v>0</v>
      </c>
    </row>
    <row r="109" spans="1:13" ht="12.75" customHeight="1">
      <c r="A109" s="122" t="s">
        <v>1356</v>
      </c>
      <c r="B109" s="202" t="s">
        <v>5932</v>
      </c>
      <c r="C109" s="10" t="s">
        <v>2793</v>
      </c>
      <c r="D109" s="9" t="s">
        <v>2812</v>
      </c>
      <c r="E109" s="6" t="s">
        <v>2828</v>
      </c>
      <c r="F109" s="4">
        <v>3</v>
      </c>
      <c r="G109" s="4">
        <v>100</v>
      </c>
      <c r="J109" s="177">
        <v>873.21520000000021</v>
      </c>
      <c r="K109" s="64">
        <f t="shared" si="6"/>
        <v>873.21520000000021</v>
      </c>
      <c r="M109" s="64">
        <f t="shared" si="7"/>
        <v>0</v>
      </c>
    </row>
    <row r="110" spans="1:13" ht="12.75" customHeight="1">
      <c r="A110" s="122" t="s">
        <v>1355</v>
      </c>
      <c r="B110" s="202" t="s">
        <v>5930</v>
      </c>
      <c r="C110" s="10" t="s">
        <v>2791</v>
      </c>
      <c r="D110" s="9" t="s">
        <v>2812</v>
      </c>
      <c r="E110" s="6" t="s">
        <v>2826</v>
      </c>
      <c r="F110" s="4">
        <v>3</v>
      </c>
      <c r="G110" s="4">
        <v>63</v>
      </c>
      <c r="J110" s="177">
        <v>873.21520000000021</v>
      </c>
      <c r="K110" s="64">
        <f t="shared" si="6"/>
        <v>873.21520000000021</v>
      </c>
      <c r="M110" s="64">
        <f t="shared" si="7"/>
        <v>0</v>
      </c>
    </row>
    <row r="111" spans="1:13" ht="12.75" customHeight="1">
      <c r="A111" s="122" t="s">
        <v>1354</v>
      </c>
      <c r="B111" s="202" t="s">
        <v>5928</v>
      </c>
      <c r="C111" s="10" t="s">
        <v>2789</v>
      </c>
      <c r="D111" s="9" t="s">
        <v>2812</v>
      </c>
      <c r="E111" s="6" t="s">
        <v>2824</v>
      </c>
      <c r="F111" s="4">
        <v>3</v>
      </c>
      <c r="G111" s="4">
        <v>32</v>
      </c>
      <c r="J111" s="177">
        <v>873.21520000000021</v>
      </c>
      <c r="K111" s="64">
        <f t="shared" si="6"/>
        <v>873.21520000000021</v>
      </c>
      <c r="M111" s="64">
        <f t="shared" si="7"/>
        <v>0</v>
      </c>
    </row>
    <row r="112" spans="1:13" ht="12.75" customHeight="1">
      <c r="A112" s="122" t="s">
        <v>1353</v>
      </c>
      <c r="B112" s="202" t="s">
        <v>5927</v>
      </c>
      <c r="C112" s="10" t="s">
        <v>2788</v>
      </c>
      <c r="D112" s="9" t="s">
        <v>2812</v>
      </c>
      <c r="E112" s="6" t="s">
        <v>2823</v>
      </c>
      <c r="F112" s="4">
        <v>3</v>
      </c>
      <c r="G112" s="4">
        <v>16</v>
      </c>
      <c r="J112" s="177">
        <v>873.21520000000021</v>
      </c>
      <c r="K112" s="64">
        <f t="shared" si="6"/>
        <v>873.21520000000021</v>
      </c>
      <c r="M112" s="64">
        <f t="shared" si="7"/>
        <v>0</v>
      </c>
    </row>
    <row r="113" spans="1:13" ht="12.75" customHeight="1">
      <c r="A113" s="122" t="s">
        <v>1358</v>
      </c>
      <c r="B113" s="202" t="s">
        <v>5938</v>
      </c>
      <c r="C113" s="10" t="s">
        <v>2799</v>
      </c>
      <c r="D113" s="9" t="s">
        <v>2834</v>
      </c>
      <c r="E113" s="6" t="s">
        <v>2835</v>
      </c>
      <c r="J113" s="177">
        <v>451.1936</v>
      </c>
      <c r="K113" s="64">
        <f t="shared" si="6"/>
        <v>451.1936</v>
      </c>
      <c r="M113" s="64">
        <f t="shared" si="7"/>
        <v>0</v>
      </c>
    </row>
    <row r="114" spans="1:13" ht="12.75" customHeight="1">
      <c r="A114" s="122"/>
      <c r="B114" s="202" t="s">
        <v>7881</v>
      </c>
      <c r="C114" s="147" t="s">
        <v>7880</v>
      </c>
      <c r="D114" s="9" t="s">
        <v>2834</v>
      </c>
      <c r="J114" s="177">
        <v>0</v>
      </c>
    </row>
    <row r="115" spans="1:13" ht="12.75" customHeight="1">
      <c r="A115" s="122" t="s">
        <v>1301</v>
      </c>
      <c r="B115" s="202" t="s">
        <v>5627</v>
      </c>
      <c r="C115" s="10" t="s">
        <v>2499</v>
      </c>
      <c r="D115" s="9" t="s">
        <v>1869</v>
      </c>
      <c r="E115" s="6" t="s">
        <v>1997</v>
      </c>
      <c r="F115" s="4">
        <v>2</v>
      </c>
      <c r="G115" s="4">
        <v>1</v>
      </c>
      <c r="H115" s="4">
        <v>4.5</v>
      </c>
      <c r="I115" s="4" t="s">
        <v>4864</v>
      </c>
      <c r="J115" s="177">
        <v>418.13200000000006</v>
      </c>
      <c r="K115" s="64">
        <f t="shared" ref="K115:K132" si="8">J115-J115*K$4</f>
        <v>418.13200000000006</v>
      </c>
      <c r="M115" s="64">
        <f t="shared" ref="M115:M132" si="9">K115*L115</f>
        <v>0</v>
      </c>
    </row>
    <row r="116" spans="1:13" ht="12.75" customHeight="1">
      <c r="A116" s="122" t="s">
        <v>1302</v>
      </c>
      <c r="B116" s="202" t="s">
        <v>5628</v>
      </c>
      <c r="C116" s="10" t="s">
        <v>2500</v>
      </c>
      <c r="D116" s="9" t="s">
        <v>1869</v>
      </c>
      <c r="E116" s="6" t="s">
        <v>1998</v>
      </c>
      <c r="F116" s="4">
        <v>2</v>
      </c>
      <c r="G116" s="4">
        <v>2</v>
      </c>
      <c r="H116" s="4">
        <v>4.5</v>
      </c>
      <c r="I116" s="4" t="s">
        <v>4864</v>
      </c>
      <c r="J116" s="177">
        <v>418.13200000000006</v>
      </c>
      <c r="K116" s="64">
        <f t="shared" si="8"/>
        <v>418.13200000000006</v>
      </c>
      <c r="M116" s="64">
        <f t="shared" si="9"/>
        <v>0</v>
      </c>
    </row>
    <row r="117" spans="1:13" ht="12.75" customHeight="1">
      <c r="A117" s="122" t="s">
        <v>1303</v>
      </c>
      <c r="B117" s="202" t="s">
        <v>5629</v>
      </c>
      <c r="C117" s="10" t="s">
        <v>2501</v>
      </c>
      <c r="D117" s="9" t="s">
        <v>1869</v>
      </c>
      <c r="E117" s="6" t="s">
        <v>1999</v>
      </c>
      <c r="F117" s="4">
        <v>2</v>
      </c>
      <c r="G117" s="4">
        <v>3</v>
      </c>
      <c r="H117" s="4">
        <v>4.5</v>
      </c>
      <c r="I117" s="4" t="s">
        <v>4864</v>
      </c>
      <c r="J117" s="177">
        <v>418.13200000000006</v>
      </c>
      <c r="K117" s="64">
        <f t="shared" si="8"/>
        <v>418.13200000000006</v>
      </c>
      <c r="M117" s="64">
        <f t="shared" si="9"/>
        <v>0</v>
      </c>
    </row>
    <row r="118" spans="1:13" ht="12.75" customHeight="1">
      <c r="A118" s="122" t="s">
        <v>1304</v>
      </c>
      <c r="B118" s="202" t="s">
        <v>5630</v>
      </c>
      <c r="C118" s="10" t="s">
        <v>2502</v>
      </c>
      <c r="D118" s="9" t="s">
        <v>1869</v>
      </c>
      <c r="E118" s="6" t="s">
        <v>2000</v>
      </c>
      <c r="F118" s="4">
        <v>2</v>
      </c>
      <c r="G118" s="4">
        <v>4</v>
      </c>
      <c r="H118" s="4">
        <v>4.5</v>
      </c>
      <c r="I118" s="4" t="s">
        <v>4864</v>
      </c>
      <c r="J118" s="177">
        <v>418.13200000000006</v>
      </c>
      <c r="K118" s="64">
        <f t="shared" si="8"/>
        <v>418.13200000000006</v>
      </c>
      <c r="M118" s="64">
        <f t="shared" si="9"/>
        <v>0</v>
      </c>
    </row>
    <row r="119" spans="1:13" ht="12.75" customHeight="1">
      <c r="A119" s="122" t="s">
        <v>1305</v>
      </c>
      <c r="B119" s="202" t="s">
        <v>5631</v>
      </c>
      <c r="C119" s="10" t="s">
        <v>2503</v>
      </c>
      <c r="D119" s="9" t="s">
        <v>1869</v>
      </c>
      <c r="E119" s="6" t="s">
        <v>2001</v>
      </c>
      <c r="F119" s="4">
        <v>2</v>
      </c>
      <c r="G119" s="4">
        <v>5</v>
      </c>
      <c r="H119" s="4">
        <v>4.5</v>
      </c>
      <c r="I119" s="4" t="s">
        <v>4864</v>
      </c>
      <c r="J119" s="177">
        <v>418.13200000000006</v>
      </c>
      <c r="K119" s="64">
        <f t="shared" si="8"/>
        <v>418.13200000000006</v>
      </c>
      <c r="M119" s="64">
        <f t="shared" si="9"/>
        <v>0</v>
      </c>
    </row>
    <row r="120" spans="1:13" ht="12.75" customHeight="1">
      <c r="A120" s="122" t="s">
        <v>1306</v>
      </c>
      <c r="B120" s="202" t="s">
        <v>5632</v>
      </c>
      <c r="C120" s="10" t="s">
        <v>2504</v>
      </c>
      <c r="D120" s="9" t="s">
        <v>1869</v>
      </c>
      <c r="E120" s="6" t="s">
        <v>2002</v>
      </c>
      <c r="F120" s="4">
        <v>2</v>
      </c>
      <c r="G120" s="4">
        <v>6</v>
      </c>
      <c r="H120" s="4">
        <v>4.5</v>
      </c>
      <c r="I120" s="4" t="s">
        <v>4864</v>
      </c>
      <c r="J120" s="177">
        <v>418.13200000000006</v>
      </c>
      <c r="K120" s="64">
        <f t="shared" si="8"/>
        <v>418.13200000000006</v>
      </c>
      <c r="M120" s="64">
        <f t="shared" si="9"/>
        <v>0</v>
      </c>
    </row>
    <row r="121" spans="1:13" ht="12.75" customHeight="1">
      <c r="A121" s="122" t="s">
        <v>1307</v>
      </c>
      <c r="B121" s="202" t="s">
        <v>5633</v>
      </c>
      <c r="C121" s="10" t="s">
        <v>2505</v>
      </c>
      <c r="D121" s="9" t="s">
        <v>1869</v>
      </c>
      <c r="E121" s="6" t="s">
        <v>2003</v>
      </c>
      <c r="F121" s="4">
        <v>2</v>
      </c>
      <c r="G121" s="4">
        <v>10</v>
      </c>
      <c r="H121" s="4">
        <v>4.5</v>
      </c>
      <c r="I121" s="4" t="s">
        <v>4864</v>
      </c>
      <c r="J121" s="177">
        <v>418.13200000000006</v>
      </c>
      <c r="K121" s="64">
        <f t="shared" si="8"/>
        <v>418.13200000000006</v>
      </c>
      <c r="M121" s="64">
        <f t="shared" si="9"/>
        <v>0</v>
      </c>
    </row>
    <row r="122" spans="1:13" ht="12.75" customHeight="1">
      <c r="A122" s="122" t="s">
        <v>1308</v>
      </c>
      <c r="B122" s="202" t="s">
        <v>5634</v>
      </c>
      <c r="C122" s="10" t="s">
        <v>2506</v>
      </c>
      <c r="D122" s="9" t="s">
        <v>1869</v>
      </c>
      <c r="E122" s="6" t="s">
        <v>2004</v>
      </c>
      <c r="F122" s="4">
        <v>2</v>
      </c>
      <c r="G122" s="4">
        <v>13</v>
      </c>
      <c r="H122" s="4">
        <v>4.5</v>
      </c>
      <c r="I122" s="4" t="s">
        <v>4864</v>
      </c>
      <c r="J122" s="177">
        <v>418.13200000000006</v>
      </c>
      <c r="K122" s="64">
        <f t="shared" si="8"/>
        <v>418.13200000000006</v>
      </c>
      <c r="M122" s="64">
        <f t="shared" si="9"/>
        <v>0</v>
      </c>
    </row>
    <row r="123" spans="1:13" ht="12.75" customHeight="1">
      <c r="A123" s="122" t="s">
        <v>1309</v>
      </c>
      <c r="B123" s="202" t="s">
        <v>5635</v>
      </c>
      <c r="C123" s="10" t="s">
        <v>2507</v>
      </c>
      <c r="D123" s="9" t="s">
        <v>1869</v>
      </c>
      <c r="E123" s="6" t="s">
        <v>2005</v>
      </c>
      <c r="F123" s="4">
        <v>2</v>
      </c>
      <c r="G123" s="4">
        <v>15</v>
      </c>
      <c r="H123" s="4">
        <v>4.5</v>
      </c>
      <c r="I123" s="4" t="s">
        <v>4864</v>
      </c>
      <c r="J123" s="177">
        <v>418.13200000000006</v>
      </c>
      <c r="K123" s="64">
        <f t="shared" si="8"/>
        <v>418.13200000000006</v>
      </c>
      <c r="M123" s="64">
        <f t="shared" si="9"/>
        <v>0</v>
      </c>
    </row>
    <row r="124" spans="1:13" ht="12.75" customHeight="1">
      <c r="A124" s="122" t="s">
        <v>1310</v>
      </c>
      <c r="B124" s="202" t="s">
        <v>5636</v>
      </c>
      <c r="C124" s="10" t="s">
        <v>2508</v>
      </c>
      <c r="D124" s="9" t="s">
        <v>1869</v>
      </c>
      <c r="E124" s="6" t="s">
        <v>2006</v>
      </c>
      <c r="F124" s="4">
        <v>2</v>
      </c>
      <c r="G124" s="4">
        <v>16</v>
      </c>
      <c r="H124" s="4">
        <v>4.5</v>
      </c>
      <c r="I124" s="4" t="s">
        <v>4864</v>
      </c>
      <c r="J124" s="177">
        <v>418.13200000000006</v>
      </c>
      <c r="K124" s="64">
        <f t="shared" si="8"/>
        <v>418.13200000000006</v>
      </c>
      <c r="M124" s="64">
        <f t="shared" si="9"/>
        <v>0</v>
      </c>
    </row>
    <row r="125" spans="1:13" ht="12.75" customHeight="1">
      <c r="A125" s="122" t="s">
        <v>1311</v>
      </c>
      <c r="B125" s="202" t="s">
        <v>5637</v>
      </c>
      <c r="C125" s="10" t="s">
        <v>2509</v>
      </c>
      <c r="D125" s="9" t="s">
        <v>1869</v>
      </c>
      <c r="E125" s="6" t="s">
        <v>2007</v>
      </c>
      <c r="F125" s="4">
        <v>2</v>
      </c>
      <c r="G125" s="4">
        <v>20</v>
      </c>
      <c r="H125" s="4">
        <v>4.5</v>
      </c>
      <c r="I125" s="4" t="s">
        <v>4864</v>
      </c>
      <c r="J125" s="177">
        <v>418.13200000000006</v>
      </c>
      <c r="K125" s="64">
        <f t="shared" si="8"/>
        <v>418.13200000000006</v>
      </c>
      <c r="M125" s="64">
        <f t="shared" si="9"/>
        <v>0</v>
      </c>
    </row>
    <row r="126" spans="1:13" ht="12.75" customHeight="1">
      <c r="A126" s="122" t="s">
        <v>1312</v>
      </c>
      <c r="B126" s="202" t="s">
        <v>5638</v>
      </c>
      <c r="C126" s="10" t="s">
        <v>2510</v>
      </c>
      <c r="D126" s="9" t="s">
        <v>1869</v>
      </c>
      <c r="E126" s="6" t="s">
        <v>2008</v>
      </c>
      <c r="F126" s="4">
        <v>2</v>
      </c>
      <c r="G126" s="4">
        <v>25</v>
      </c>
      <c r="H126" s="4">
        <v>4.5</v>
      </c>
      <c r="I126" s="4" t="s">
        <v>4864</v>
      </c>
      <c r="J126" s="177">
        <v>418.13200000000006</v>
      </c>
      <c r="K126" s="64">
        <f t="shared" si="8"/>
        <v>418.13200000000006</v>
      </c>
      <c r="M126" s="64">
        <f t="shared" si="9"/>
        <v>0</v>
      </c>
    </row>
    <row r="127" spans="1:13" ht="12.75" customHeight="1">
      <c r="A127" s="122" t="s">
        <v>1313</v>
      </c>
      <c r="B127" s="202" t="s">
        <v>5639</v>
      </c>
      <c r="C127" s="10" t="s">
        <v>2511</v>
      </c>
      <c r="D127" s="9" t="s">
        <v>1869</v>
      </c>
      <c r="E127" s="6" t="s">
        <v>2009</v>
      </c>
      <c r="F127" s="4">
        <v>2</v>
      </c>
      <c r="G127" s="4">
        <v>32</v>
      </c>
      <c r="H127" s="4">
        <v>4.5</v>
      </c>
      <c r="I127" s="4" t="s">
        <v>4864</v>
      </c>
      <c r="J127" s="177">
        <v>418.13200000000006</v>
      </c>
      <c r="K127" s="64">
        <f t="shared" si="8"/>
        <v>418.13200000000006</v>
      </c>
      <c r="M127" s="64">
        <f t="shared" si="9"/>
        <v>0</v>
      </c>
    </row>
    <row r="128" spans="1:13" ht="12.75" customHeight="1">
      <c r="A128" s="122" t="s">
        <v>1314</v>
      </c>
      <c r="B128" s="202" t="s">
        <v>5640</v>
      </c>
      <c r="C128" s="10" t="s">
        <v>2512</v>
      </c>
      <c r="D128" s="9" t="s">
        <v>1869</v>
      </c>
      <c r="E128" s="6" t="s">
        <v>2010</v>
      </c>
      <c r="F128" s="4">
        <v>2</v>
      </c>
      <c r="G128" s="4">
        <v>40</v>
      </c>
      <c r="H128" s="4">
        <v>4.5</v>
      </c>
      <c r="I128" s="4" t="s">
        <v>4864</v>
      </c>
      <c r="J128" s="177">
        <v>418.13200000000006</v>
      </c>
      <c r="K128" s="64">
        <f t="shared" si="8"/>
        <v>418.13200000000006</v>
      </c>
      <c r="M128" s="64">
        <f t="shared" si="9"/>
        <v>0</v>
      </c>
    </row>
    <row r="129" spans="1:13" ht="12.75" customHeight="1">
      <c r="A129" s="122" t="s">
        <v>1102</v>
      </c>
      <c r="B129" s="202" t="s">
        <v>5655</v>
      </c>
      <c r="C129" s="10" t="s">
        <v>2527</v>
      </c>
      <c r="D129" s="9" t="s">
        <v>1869</v>
      </c>
      <c r="E129" s="6" t="s">
        <v>2025</v>
      </c>
      <c r="F129" s="4">
        <v>1</v>
      </c>
      <c r="G129" s="4">
        <v>1</v>
      </c>
      <c r="H129" s="4">
        <v>6</v>
      </c>
      <c r="I129" s="4" t="s">
        <v>4864</v>
      </c>
      <c r="J129" s="177">
        <v>219.76240000000001</v>
      </c>
      <c r="K129" s="64">
        <f t="shared" si="8"/>
        <v>219.76240000000001</v>
      </c>
      <c r="M129" s="64">
        <f t="shared" si="9"/>
        <v>0</v>
      </c>
    </row>
    <row r="130" spans="1:13" ht="12.75" customHeight="1">
      <c r="A130" s="122" t="s">
        <v>1211</v>
      </c>
      <c r="B130" s="202" t="s">
        <v>5688</v>
      </c>
      <c r="C130" s="10" t="s">
        <v>2586</v>
      </c>
      <c r="D130" s="9" t="s">
        <v>1869</v>
      </c>
      <c r="E130" s="6" t="s">
        <v>2086</v>
      </c>
      <c r="F130" s="4">
        <v>3</v>
      </c>
      <c r="G130" s="4">
        <v>2</v>
      </c>
      <c r="H130" s="4">
        <v>6</v>
      </c>
      <c r="I130" s="4" t="s">
        <v>4864</v>
      </c>
      <c r="J130" s="177">
        <v>663.17680000000018</v>
      </c>
      <c r="K130" s="64">
        <f t="shared" si="8"/>
        <v>663.17680000000018</v>
      </c>
      <c r="M130" s="64">
        <f t="shared" si="9"/>
        <v>0</v>
      </c>
    </row>
    <row r="131" spans="1:13" ht="12.75" customHeight="1">
      <c r="A131" s="122" t="s">
        <v>1286</v>
      </c>
      <c r="B131" s="202" t="s">
        <v>5626</v>
      </c>
      <c r="C131" s="10" t="s">
        <v>2498</v>
      </c>
      <c r="D131" s="9" t="s">
        <v>1869</v>
      </c>
      <c r="E131" s="6" t="s">
        <v>1996</v>
      </c>
      <c r="F131" s="4">
        <v>1</v>
      </c>
      <c r="G131" s="4">
        <v>40</v>
      </c>
      <c r="H131" s="4">
        <v>4.5</v>
      </c>
      <c r="I131" s="4" t="s">
        <v>4864</v>
      </c>
      <c r="J131" s="177">
        <v>204.20400000000006</v>
      </c>
      <c r="K131" s="64">
        <f t="shared" si="8"/>
        <v>204.20400000000006</v>
      </c>
      <c r="M131" s="64">
        <f t="shared" si="9"/>
        <v>0</v>
      </c>
    </row>
    <row r="132" spans="1:13" ht="12.75" customHeight="1">
      <c r="A132" s="122" t="s">
        <v>1362</v>
      </c>
      <c r="B132" s="202" t="s">
        <v>5945</v>
      </c>
      <c r="C132" s="10" t="s">
        <v>2806</v>
      </c>
      <c r="D132" s="9" t="s">
        <v>2842</v>
      </c>
      <c r="E132" s="6" t="s">
        <v>2844</v>
      </c>
      <c r="J132" s="177">
        <v>1170.7696000000001</v>
      </c>
      <c r="K132" s="64">
        <f t="shared" si="8"/>
        <v>1170.7696000000001</v>
      </c>
      <c r="M132" s="64">
        <f t="shared" si="9"/>
        <v>0</v>
      </c>
    </row>
    <row r="133" spans="1:13" ht="12.75" customHeight="1">
      <c r="B133" s="202" t="s">
        <v>7884</v>
      </c>
      <c r="C133" s="147" t="s">
        <v>7885</v>
      </c>
      <c r="D133" s="9" t="s">
        <v>2842</v>
      </c>
      <c r="J133" s="177">
        <v>0</v>
      </c>
    </row>
    <row r="134" spans="1:13" ht="12.75" customHeight="1">
      <c r="B134" s="202" t="s">
        <v>7882</v>
      </c>
      <c r="C134" s="147" t="s">
        <v>7883</v>
      </c>
      <c r="D134" s="9" t="s">
        <v>2842</v>
      </c>
      <c r="J134" s="177">
        <v>0</v>
      </c>
    </row>
    <row r="135" spans="1:13" ht="12.75" customHeight="1">
      <c r="A135" s="122" t="s">
        <v>1103</v>
      </c>
      <c r="B135" s="202" t="s">
        <v>5656</v>
      </c>
      <c r="C135" s="10" t="s">
        <v>2528</v>
      </c>
      <c r="D135" s="9" t="s">
        <v>1869</v>
      </c>
      <c r="E135" s="6" t="s">
        <v>2026</v>
      </c>
      <c r="F135" s="4">
        <v>1</v>
      </c>
      <c r="G135" s="4">
        <v>2</v>
      </c>
      <c r="H135" s="4">
        <v>6</v>
      </c>
      <c r="I135" s="4" t="s">
        <v>4864</v>
      </c>
      <c r="J135" s="177">
        <v>219.76240000000001</v>
      </c>
      <c r="K135" s="64">
        <f t="shared" ref="K135:K166" si="10">J135-J135*K$4</f>
        <v>219.76240000000001</v>
      </c>
      <c r="M135" s="64">
        <f t="shared" ref="M135:M166" si="11">K135*L135</f>
        <v>0</v>
      </c>
    </row>
    <row r="136" spans="1:13" ht="12.75" customHeight="1">
      <c r="A136" s="122" t="s">
        <v>1104</v>
      </c>
      <c r="B136" s="202" t="s">
        <v>5657</v>
      </c>
      <c r="C136" s="10" t="s">
        <v>2529</v>
      </c>
      <c r="D136" s="9" t="s">
        <v>1869</v>
      </c>
      <c r="E136" s="6" t="s">
        <v>2027</v>
      </c>
      <c r="F136" s="4">
        <v>1</v>
      </c>
      <c r="G136" s="4">
        <v>3</v>
      </c>
      <c r="H136" s="4">
        <v>6</v>
      </c>
      <c r="I136" s="4" t="s">
        <v>4864</v>
      </c>
      <c r="J136" s="177">
        <v>219.76240000000001</v>
      </c>
      <c r="K136" s="64">
        <f t="shared" si="10"/>
        <v>219.76240000000001</v>
      </c>
      <c r="M136" s="64">
        <f t="shared" si="11"/>
        <v>0</v>
      </c>
    </row>
    <row r="137" spans="1:13" ht="12.75" customHeight="1">
      <c r="A137" s="122" t="s">
        <v>1210</v>
      </c>
      <c r="B137" s="202" t="s">
        <v>5687</v>
      </c>
      <c r="C137" s="10" t="s">
        <v>2585</v>
      </c>
      <c r="D137" s="9" t="s">
        <v>1869</v>
      </c>
      <c r="E137" s="6" t="s">
        <v>2085</v>
      </c>
      <c r="F137" s="4">
        <v>3</v>
      </c>
      <c r="G137" s="4">
        <v>1</v>
      </c>
      <c r="H137" s="4">
        <v>6</v>
      </c>
      <c r="I137" s="4" t="s">
        <v>4864</v>
      </c>
      <c r="J137" s="177">
        <v>663.17680000000018</v>
      </c>
      <c r="K137" s="64">
        <f t="shared" si="10"/>
        <v>663.17680000000018</v>
      </c>
      <c r="M137" s="64">
        <f t="shared" si="11"/>
        <v>0</v>
      </c>
    </row>
    <row r="138" spans="1:13">
      <c r="A138" s="122" t="s">
        <v>1154</v>
      </c>
      <c r="B138" s="202" t="s">
        <v>5676</v>
      </c>
      <c r="C138" s="10" t="s">
        <v>2574</v>
      </c>
      <c r="D138" s="9" t="s">
        <v>1869</v>
      </c>
      <c r="E138" s="6" t="s">
        <v>2074</v>
      </c>
      <c r="F138" s="4">
        <v>2</v>
      </c>
      <c r="G138" s="4">
        <v>6</v>
      </c>
      <c r="H138" s="4">
        <v>6</v>
      </c>
      <c r="I138" s="4" t="s">
        <v>4864</v>
      </c>
      <c r="J138" s="177">
        <v>451.1936</v>
      </c>
      <c r="K138" s="64">
        <f t="shared" si="10"/>
        <v>451.1936</v>
      </c>
      <c r="M138" s="64">
        <f t="shared" si="11"/>
        <v>0</v>
      </c>
    </row>
    <row r="139" spans="1:13">
      <c r="A139" s="122" t="s">
        <v>1155</v>
      </c>
      <c r="B139" s="202" t="s">
        <v>5677</v>
      </c>
      <c r="C139" s="10" t="s">
        <v>2575</v>
      </c>
      <c r="D139" s="9" t="s">
        <v>1869</v>
      </c>
      <c r="E139" s="6" t="s">
        <v>2075</v>
      </c>
      <c r="F139" s="4">
        <v>2</v>
      </c>
      <c r="G139" s="4">
        <v>10</v>
      </c>
      <c r="H139" s="4">
        <v>6</v>
      </c>
      <c r="I139" s="4" t="s">
        <v>4864</v>
      </c>
      <c r="J139" s="177">
        <v>451.1936</v>
      </c>
      <c r="K139" s="64">
        <f t="shared" si="10"/>
        <v>451.1936</v>
      </c>
      <c r="M139" s="64">
        <f t="shared" si="11"/>
        <v>0</v>
      </c>
    </row>
    <row r="140" spans="1:13">
      <c r="A140" s="122" t="s">
        <v>1156</v>
      </c>
      <c r="B140" s="202" t="s">
        <v>5678</v>
      </c>
      <c r="C140" s="10" t="s">
        <v>2576</v>
      </c>
      <c r="D140" s="9" t="s">
        <v>1869</v>
      </c>
      <c r="E140" s="6" t="s">
        <v>2076</v>
      </c>
      <c r="F140" s="4">
        <v>2</v>
      </c>
      <c r="G140" s="4">
        <v>13</v>
      </c>
      <c r="H140" s="4">
        <v>6</v>
      </c>
      <c r="I140" s="4" t="s">
        <v>4864</v>
      </c>
      <c r="J140" s="177">
        <v>451.1936</v>
      </c>
      <c r="K140" s="64">
        <f t="shared" si="10"/>
        <v>451.1936</v>
      </c>
      <c r="M140" s="64">
        <f t="shared" si="11"/>
        <v>0</v>
      </c>
    </row>
    <row r="141" spans="1:13">
      <c r="A141" s="122" t="s">
        <v>1157</v>
      </c>
      <c r="B141" s="202" t="s">
        <v>5679</v>
      </c>
      <c r="C141" s="10" t="s">
        <v>2577</v>
      </c>
      <c r="D141" s="9" t="s">
        <v>1869</v>
      </c>
      <c r="E141" s="6" t="s">
        <v>2077</v>
      </c>
      <c r="F141" s="4">
        <v>2</v>
      </c>
      <c r="G141" s="4">
        <v>15</v>
      </c>
      <c r="H141" s="4">
        <v>6</v>
      </c>
      <c r="I141" s="4" t="s">
        <v>4864</v>
      </c>
      <c r="J141" s="177">
        <v>451.1936</v>
      </c>
      <c r="K141" s="64">
        <f t="shared" si="10"/>
        <v>451.1936</v>
      </c>
      <c r="M141" s="64">
        <f t="shared" si="11"/>
        <v>0</v>
      </c>
    </row>
    <row r="142" spans="1:13">
      <c r="A142" s="122" t="s">
        <v>1158</v>
      </c>
      <c r="B142" s="202" t="s">
        <v>5680</v>
      </c>
      <c r="C142" s="10" t="s">
        <v>2578</v>
      </c>
      <c r="D142" s="9" t="s">
        <v>1869</v>
      </c>
      <c r="E142" s="6" t="s">
        <v>2078</v>
      </c>
      <c r="F142" s="4">
        <v>2</v>
      </c>
      <c r="G142" s="4">
        <v>16</v>
      </c>
      <c r="H142" s="4">
        <v>6</v>
      </c>
      <c r="I142" s="4" t="s">
        <v>4864</v>
      </c>
      <c r="J142" s="177">
        <v>451.1936</v>
      </c>
      <c r="K142" s="64">
        <f t="shared" si="10"/>
        <v>451.1936</v>
      </c>
      <c r="M142" s="64">
        <f t="shared" si="11"/>
        <v>0</v>
      </c>
    </row>
    <row r="143" spans="1:13">
      <c r="A143" s="122" t="s">
        <v>1159</v>
      </c>
      <c r="B143" s="202" t="s">
        <v>5681</v>
      </c>
      <c r="C143" s="10" t="s">
        <v>2579</v>
      </c>
      <c r="D143" s="9" t="s">
        <v>1869</v>
      </c>
      <c r="E143" s="6" t="s">
        <v>2079</v>
      </c>
      <c r="F143" s="4">
        <v>2</v>
      </c>
      <c r="G143" s="4">
        <v>20</v>
      </c>
      <c r="H143" s="4">
        <v>6</v>
      </c>
      <c r="I143" s="4" t="s">
        <v>4864</v>
      </c>
      <c r="J143" s="177">
        <v>451.1936</v>
      </c>
      <c r="K143" s="64">
        <f t="shared" si="10"/>
        <v>451.1936</v>
      </c>
      <c r="M143" s="64">
        <f t="shared" si="11"/>
        <v>0</v>
      </c>
    </row>
    <row r="144" spans="1:13">
      <c r="A144" s="122" t="s">
        <v>1160</v>
      </c>
      <c r="B144" s="202" t="s">
        <v>5682</v>
      </c>
      <c r="C144" s="10" t="s">
        <v>2580</v>
      </c>
      <c r="D144" s="9" t="s">
        <v>1869</v>
      </c>
      <c r="E144" s="6" t="s">
        <v>2080</v>
      </c>
      <c r="F144" s="4">
        <v>2</v>
      </c>
      <c r="G144" s="4">
        <v>25</v>
      </c>
      <c r="H144" s="4">
        <v>6</v>
      </c>
      <c r="I144" s="4" t="s">
        <v>4864</v>
      </c>
      <c r="J144" s="177">
        <v>451.1936</v>
      </c>
      <c r="K144" s="64">
        <f t="shared" si="10"/>
        <v>451.1936</v>
      </c>
      <c r="M144" s="64">
        <f t="shared" si="11"/>
        <v>0</v>
      </c>
    </row>
    <row r="145" spans="1:13">
      <c r="A145" s="122" t="s">
        <v>1161</v>
      </c>
      <c r="B145" s="202" t="s">
        <v>5683</v>
      </c>
      <c r="C145" s="10" t="s">
        <v>2581</v>
      </c>
      <c r="D145" s="9" t="s">
        <v>1869</v>
      </c>
      <c r="E145" s="6" t="s">
        <v>2081</v>
      </c>
      <c r="F145" s="4">
        <v>2</v>
      </c>
      <c r="G145" s="4">
        <v>32</v>
      </c>
      <c r="H145" s="4">
        <v>6</v>
      </c>
      <c r="I145" s="4" t="s">
        <v>4864</v>
      </c>
      <c r="J145" s="177">
        <v>474.53120000000001</v>
      </c>
      <c r="K145" s="64">
        <f t="shared" si="10"/>
        <v>474.53120000000001</v>
      </c>
      <c r="M145" s="64">
        <f t="shared" si="11"/>
        <v>0</v>
      </c>
    </row>
    <row r="146" spans="1:13">
      <c r="A146" s="122" t="s">
        <v>1162</v>
      </c>
      <c r="B146" s="202" t="s">
        <v>5684</v>
      </c>
      <c r="C146" s="10" t="s">
        <v>2582</v>
      </c>
      <c r="D146" s="9" t="s">
        <v>1869</v>
      </c>
      <c r="E146" s="6" t="s">
        <v>2082</v>
      </c>
      <c r="F146" s="4">
        <v>2</v>
      </c>
      <c r="G146" s="4">
        <v>40</v>
      </c>
      <c r="H146" s="4">
        <v>6</v>
      </c>
      <c r="I146" s="4" t="s">
        <v>4864</v>
      </c>
      <c r="J146" s="177">
        <v>474.53120000000001</v>
      </c>
      <c r="K146" s="64">
        <f t="shared" si="10"/>
        <v>474.53120000000001</v>
      </c>
      <c r="M146" s="64">
        <f t="shared" si="11"/>
        <v>0</v>
      </c>
    </row>
    <row r="147" spans="1:13">
      <c r="A147" s="122" t="s">
        <v>1163</v>
      </c>
      <c r="B147" s="202" t="s">
        <v>5685</v>
      </c>
      <c r="C147" s="10" t="s">
        <v>2583</v>
      </c>
      <c r="D147" s="9" t="s">
        <v>1869</v>
      </c>
      <c r="E147" s="6" t="s">
        <v>2083</v>
      </c>
      <c r="F147" s="4">
        <v>2</v>
      </c>
      <c r="G147" s="4">
        <v>50</v>
      </c>
      <c r="H147" s="4">
        <v>6</v>
      </c>
      <c r="I147" s="4" t="s">
        <v>4864</v>
      </c>
      <c r="J147" s="177">
        <v>474.53120000000001</v>
      </c>
      <c r="K147" s="64">
        <f t="shared" si="10"/>
        <v>474.53120000000001</v>
      </c>
      <c r="M147" s="64">
        <f t="shared" si="11"/>
        <v>0</v>
      </c>
    </row>
    <row r="148" spans="1:13">
      <c r="A148" s="122" t="s">
        <v>1164</v>
      </c>
      <c r="B148" s="202" t="s">
        <v>5686</v>
      </c>
      <c r="C148" s="10" t="s">
        <v>2584</v>
      </c>
      <c r="D148" s="9" t="s">
        <v>1869</v>
      </c>
      <c r="E148" s="6" t="s">
        <v>2084</v>
      </c>
      <c r="F148" s="4">
        <v>2</v>
      </c>
      <c r="G148" s="4">
        <v>63</v>
      </c>
      <c r="H148" s="4">
        <v>6</v>
      </c>
      <c r="I148" s="4" t="s">
        <v>4864</v>
      </c>
      <c r="J148" s="177">
        <v>474.53120000000001</v>
      </c>
      <c r="K148" s="64">
        <f t="shared" si="10"/>
        <v>474.53120000000001</v>
      </c>
      <c r="M148" s="64">
        <f t="shared" si="11"/>
        <v>0</v>
      </c>
    </row>
    <row r="149" spans="1:13">
      <c r="A149" s="122" t="s">
        <v>1195</v>
      </c>
      <c r="B149" s="202" t="s">
        <v>5529</v>
      </c>
      <c r="C149" s="10" t="s">
        <v>2404</v>
      </c>
      <c r="D149" s="9" t="s">
        <v>1869</v>
      </c>
      <c r="E149" s="6" t="s">
        <v>1943</v>
      </c>
      <c r="F149" s="4">
        <v>3</v>
      </c>
      <c r="G149" s="4">
        <v>3</v>
      </c>
      <c r="H149" s="4">
        <v>6</v>
      </c>
      <c r="I149" s="4" t="s">
        <v>2324</v>
      </c>
      <c r="J149" s="177">
        <v>663.17680000000018</v>
      </c>
      <c r="K149" s="64">
        <f t="shared" si="10"/>
        <v>663.17680000000018</v>
      </c>
      <c r="M149" s="64">
        <f t="shared" si="11"/>
        <v>0</v>
      </c>
    </row>
    <row r="150" spans="1:13">
      <c r="A150" s="122" t="s">
        <v>901</v>
      </c>
      <c r="B150" s="202" t="s">
        <v>5768</v>
      </c>
      <c r="C150" s="10" t="s">
        <v>2630</v>
      </c>
      <c r="D150" s="9" t="s">
        <v>1869</v>
      </c>
      <c r="E150" s="6" t="s">
        <v>2116</v>
      </c>
      <c r="F150" s="4">
        <v>1</v>
      </c>
      <c r="G150" s="4">
        <v>80</v>
      </c>
      <c r="H150" s="4">
        <v>10</v>
      </c>
      <c r="I150" s="4" t="s">
        <v>4864</v>
      </c>
      <c r="J150" s="177">
        <v>684.56960000000004</v>
      </c>
      <c r="K150" s="64">
        <f t="shared" si="10"/>
        <v>684.56960000000004</v>
      </c>
      <c r="M150" s="64">
        <f t="shared" si="11"/>
        <v>0</v>
      </c>
    </row>
    <row r="151" spans="1:13">
      <c r="A151" s="122" t="s">
        <v>902</v>
      </c>
      <c r="B151" s="202" t="s">
        <v>5769</v>
      </c>
      <c r="C151" s="10" t="s">
        <v>2631</v>
      </c>
      <c r="D151" s="9" t="s">
        <v>1869</v>
      </c>
      <c r="E151" s="6" t="s">
        <v>2117</v>
      </c>
      <c r="F151" s="4">
        <v>1</v>
      </c>
      <c r="G151" s="4">
        <v>100</v>
      </c>
      <c r="H151" s="4">
        <v>10</v>
      </c>
      <c r="I151" s="4" t="s">
        <v>4864</v>
      </c>
      <c r="J151" s="177">
        <v>684.56960000000004</v>
      </c>
      <c r="K151" s="64">
        <f t="shared" si="10"/>
        <v>684.56960000000004</v>
      </c>
      <c r="M151" s="64">
        <f t="shared" si="11"/>
        <v>0</v>
      </c>
    </row>
    <row r="152" spans="1:13">
      <c r="A152" s="122" t="s">
        <v>903</v>
      </c>
      <c r="B152" s="202" t="s">
        <v>5770</v>
      </c>
      <c r="C152" s="10" t="s">
        <v>2632</v>
      </c>
      <c r="D152" s="9" t="s">
        <v>1869</v>
      </c>
      <c r="E152" s="6" t="s">
        <v>2118</v>
      </c>
      <c r="F152" s="4">
        <v>1</v>
      </c>
      <c r="G152" s="4">
        <v>125</v>
      </c>
      <c r="H152" s="4">
        <v>10</v>
      </c>
      <c r="I152" s="4" t="s">
        <v>4864</v>
      </c>
      <c r="J152" s="177">
        <v>684.56960000000004</v>
      </c>
      <c r="K152" s="64">
        <f t="shared" si="10"/>
        <v>684.56960000000004</v>
      </c>
      <c r="M152" s="64">
        <f t="shared" si="11"/>
        <v>0</v>
      </c>
    </row>
    <row r="153" spans="1:13">
      <c r="A153" s="122" t="s">
        <v>911</v>
      </c>
      <c r="B153" s="202" t="s">
        <v>5789</v>
      </c>
      <c r="C153" s="10" t="s">
        <v>2652</v>
      </c>
      <c r="D153" s="9" t="s">
        <v>1869</v>
      </c>
      <c r="E153" s="6" t="s">
        <v>2123</v>
      </c>
      <c r="F153" s="4">
        <v>2</v>
      </c>
      <c r="G153" s="4">
        <v>80</v>
      </c>
      <c r="H153" s="4">
        <v>10</v>
      </c>
      <c r="I153" s="4" t="s">
        <v>4864</v>
      </c>
      <c r="J153" s="177">
        <v>1503.3304000000003</v>
      </c>
      <c r="K153" s="64">
        <f t="shared" si="10"/>
        <v>1503.3304000000003</v>
      </c>
      <c r="M153" s="64">
        <f t="shared" si="11"/>
        <v>0</v>
      </c>
    </row>
    <row r="154" spans="1:13">
      <c r="A154" s="122" t="s">
        <v>912</v>
      </c>
      <c r="B154" s="202" t="s">
        <v>5790</v>
      </c>
      <c r="C154" s="10" t="s">
        <v>2653</v>
      </c>
      <c r="D154" s="9" t="s">
        <v>1869</v>
      </c>
      <c r="E154" s="6" t="s">
        <v>2124</v>
      </c>
      <c r="F154" s="4">
        <v>2</v>
      </c>
      <c r="G154" s="4">
        <v>100</v>
      </c>
      <c r="H154" s="4">
        <v>10</v>
      </c>
      <c r="I154" s="4" t="s">
        <v>4864</v>
      </c>
      <c r="J154" s="177">
        <v>1503.3304000000003</v>
      </c>
      <c r="K154" s="64">
        <f t="shared" si="10"/>
        <v>1503.3304000000003</v>
      </c>
      <c r="M154" s="64">
        <f t="shared" si="11"/>
        <v>0</v>
      </c>
    </row>
    <row r="155" spans="1:13" ht="12.75" customHeight="1">
      <c r="A155" s="122" t="s">
        <v>913</v>
      </c>
      <c r="B155" s="202" t="s">
        <v>5791</v>
      </c>
      <c r="C155" s="10" t="s">
        <v>2654</v>
      </c>
      <c r="D155" s="9" t="s">
        <v>1869</v>
      </c>
      <c r="E155" s="6" t="s">
        <v>2125</v>
      </c>
      <c r="F155" s="4">
        <v>2</v>
      </c>
      <c r="G155" s="4">
        <v>125</v>
      </c>
      <c r="H155" s="4">
        <v>10</v>
      </c>
      <c r="I155" s="4" t="s">
        <v>4864</v>
      </c>
      <c r="J155" s="177">
        <v>1503.3304000000003</v>
      </c>
      <c r="K155" s="64">
        <f t="shared" si="10"/>
        <v>1503.3304000000003</v>
      </c>
      <c r="M155" s="64">
        <f t="shared" si="11"/>
        <v>0</v>
      </c>
    </row>
    <row r="156" spans="1:13" ht="12.75" customHeight="1">
      <c r="A156" s="122" t="s">
        <v>938</v>
      </c>
      <c r="B156" s="202" t="s">
        <v>5811</v>
      </c>
      <c r="C156" s="10" t="s">
        <v>2678</v>
      </c>
      <c r="D156" s="9" t="s">
        <v>1869</v>
      </c>
      <c r="E156" s="6" t="s">
        <v>2134</v>
      </c>
      <c r="F156" s="4">
        <v>4</v>
      </c>
      <c r="G156" s="4">
        <v>63</v>
      </c>
      <c r="H156" s="4">
        <v>10</v>
      </c>
      <c r="I156" s="4" t="s">
        <v>4864</v>
      </c>
      <c r="J156" s="177">
        <v>2985.2680000000005</v>
      </c>
      <c r="K156" s="64">
        <f t="shared" si="10"/>
        <v>2985.2680000000005</v>
      </c>
      <c r="M156" s="64">
        <f t="shared" si="11"/>
        <v>0</v>
      </c>
    </row>
    <row r="157" spans="1:13" ht="12.75" customHeight="1">
      <c r="A157" s="122" t="s">
        <v>939</v>
      </c>
      <c r="B157" s="202" t="s">
        <v>5812</v>
      </c>
      <c r="C157" s="10" t="s">
        <v>2679</v>
      </c>
      <c r="D157" s="9" t="s">
        <v>1869</v>
      </c>
      <c r="E157" s="6" t="s">
        <v>2135</v>
      </c>
      <c r="F157" s="4">
        <v>4</v>
      </c>
      <c r="G157" s="4">
        <v>80</v>
      </c>
      <c r="H157" s="4">
        <v>10</v>
      </c>
      <c r="I157" s="4" t="s">
        <v>4864</v>
      </c>
      <c r="J157" s="177">
        <v>2985.2680000000005</v>
      </c>
      <c r="K157" s="64">
        <f t="shared" si="10"/>
        <v>2985.2680000000005</v>
      </c>
      <c r="M157" s="64">
        <f t="shared" si="11"/>
        <v>0</v>
      </c>
    </row>
    <row r="158" spans="1:13" ht="12.75" customHeight="1">
      <c r="A158" s="122" t="s">
        <v>940</v>
      </c>
      <c r="B158" s="202" t="s">
        <v>5813</v>
      </c>
      <c r="C158" s="10" t="s">
        <v>2680</v>
      </c>
      <c r="D158" s="9" t="s">
        <v>1869</v>
      </c>
      <c r="E158" s="6" t="s">
        <v>2136</v>
      </c>
      <c r="F158" s="4">
        <v>4</v>
      </c>
      <c r="G158" s="4">
        <v>100</v>
      </c>
      <c r="H158" s="4">
        <v>10</v>
      </c>
      <c r="I158" s="4" t="s">
        <v>4864</v>
      </c>
      <c r="J158" s="177">
        <v>2985.2680000000005</v>
      </c>
      <c r="K158" s="64">
        <f t="shared" si="10"/>
        <v>2985.2680000000005</v>
      </c>
      <c r="M158" s="64">
        <f t="shared" si="11"/>
        <v>0</v>
      </c>
    </row>
    <row r="159" spans="1:13" ht="12.75" customHeight="1">
      <c r="A159" s="122" t="s">
        <v>941</v>
      </c>
      <c r="B159" s="202" t="s">
        <v>5814</v>
      </c>
      <c r="C159" s="10" t="s">
        <v>2681</v>
      </c>
      <c r="D159" s="9" t="s">
        <v>1869</v>
      </c>
      <c r="E159" s="6" t="s">
        <v>2137</v>
      </c>
      <c r="F159" s="4">
        <v>4</v>
      </c>
      <c r="G159" s="4">
        <v>125</v>
      </c>
      <c r="H159" s="4">
        <v>10</v>
      </c>
      <c r="I159" s="4" t="s">
        <v>4864</v>
      </c>
      <c r="J159" s="177">
        <v>2985.2680000000005</v>
      </c>
      <c r="K159" s="64">
        <f t="shared" si="10"/>
        <v>2985.2680000000005</v>
      </c>
      <c r="M159" s="64">
        <f t="shared" si="11"/>
        <v>0</v>
      </c>
    </row>
    <row r="160" spans="1:13" ht="12.75" customHeight="1">
      <c r="A160" s="122" t="s">
        <v>893</v>
      </c>
      <c r="B160" s="202" t="s">
        <v>5745</v>
      </c>
      <c r="C160" s="10" t="s">
        <v>2633</v>
      </c>
      <c r="D160" s="9" t="s">
        <v>1869</v>
      </c>
      <c r="E160" s="6" t="s">
        <v>2119</v>
      </c>
      <c r="F160" s="4" t="s">
        <v>2944</v>
      </c>
      <c r="G160" s="4">
        <v>63</v>
      </c>
      <c r="H160" s="4">
        <v>10</v>
      </c>
      <c r="I160" s="4" t="s">
        <v>4864</v>
      </c>
      <c r="J160" s="177">
        <v>1557.7848000000004</v>
      </c>
      <c r="K160" s="64">
        <f t="shared" si="10"/>
        <v>1557.7848000000004</v>
      </c>
      <c r="M160" s="64">
        <f t="shared" si="11"/>
        <v>0</v>
      </c>
    </row>
    <row r="161" spans="1:13" ht="12.75" customHeight="1">
      <c r="A161" s="122" t="s">
        <v>894</v>
      </c>
      <c r="B161" s="202" t="s">
        <v>5746</v>
      </c>
      <c r="C161" s="10" t="s">
        <v>2634</v>
      </c>
      <c r="D161" s="9" t="s">
        <v>1869</v>
      </c>
      <c r="E161" s="6" t="s">
        <v>2120</v>
      </c>
      <c r="F161" s="4" t="s">
        <v>2944</v>
      </c>
      <c r="G161" s="4">
        <v>80</v>
      </c>
      <c r="H161" s="4">
        <v>10</v>
      </c>
      <c r="I161" s="4" t="s">
        <v>4864</v>
      </c>
      <c r="J161" s="177">
        <v>1557.7848000000004</v>
      </c>
      <c r="K161" s="64">
        <f t="shared" si="10"/>
        <v>1557.7848000000004</v>
      </c>
      <c r="M161" s="64">
        <f t="shared" si="11"/>
        <v>0</v>
      </c>
    </row>
    <row r="162" spans="1:13" ht="12.75" customHeight="1">
      <c r="A162" s="122" t="s">
        <v>895</v>
      </c>
      <c r="B162" s="202" t="s">
        <v>5747</v>
      </c>
      <c r="C162" s="10" t="s">
        <v>2635</v>
      </c>
      <c r="D162" s="9" t="s">
        <v>1869</v>
      </c>
      <c r="E162" s="6" t="s">
        <v>2121</v>
      </c>
      <c r="F162" s="4" t="s">
        <v>2944</v>
      </c>
      <c r="G162" s="4">
        <v>100</v>
      </c>
      <c r="H162" s="4">
        <v>10</v>
      </c>
      <c r="I162" s="4" t="s">
        <v>4864</v>
      </c>
      <c r="J162" s="177">
        <v>1557.7848000000004</v>
      </c>
      <c r="K162" s="64">
        <f t="shared" si="10"/>
        <v>1557.7848000000004</v>
      </c>
      <c r="M162" s="64">
        <f t="shared" si="11"/>
        <v>0</v>
      </c>
    </row>
    <row r="163" spans="1:13" ht="12.75" customHeight="1">
      <c r="A163" s="122" t="s">
        <v>896</v>
      </c>
      <c r="B163" s="202" t="s">
        <v>5748</v>
      </c>
      <c r="C163" s="10" t="s">
        <v>2636</v>
      </c>
      <c r="D163" s="9" t="s">
        <v>1869</v>
      </c>
      <c r="E163" s="6" t="s">
        <v>2122</v>
      </c>
      <c r="F163" s="4" t="s">
        <v>2944</v>
      </c>
      <c r="G163" s="4">
        <v>125</v>
      </c>
      <c r="H163" s="4">
        <v>10</v>
      </c>
      <c r="I163" s="4" t="s">
        <v>4864</v>
      </c>
      <c r="J163" s="177">
        <v>1557.7848000000004</v>
      </c>
      <c r="K163" s="64">
        <f t="shared" si="10"/>
        <v>1557.7848000000004</v>
      </c>
      <c r="M163" s="64">
        <f t="shared" si="11"/>
        <v>0</v>
      </c>
    </row>
    <row r="164" spans="1:13" ht="12.75" customHeight="1">
      <c r="A164" s="122" t="s">
        <v>920</v>
      </c>
      <c r="B164" s="202" t="s">
        <v>5749</v>
      </c>
      <c r="C164" s="10" t="s">
        <v>2673</v>
      </c>
      <c r="D164" s="9" t="s">
        <v>1869</v>
      </c>
      <c r="E164" s="6" t="s">
        <v>2130</v>
      </c>
      <c r="F164" s="4" t="s">
        <v>2945</v>
      </c>
      <c r="G164" s="4">
        <v>63</v>
      </c>
      <c r="H164" s="4">
        <v>10</v>
      </c>
      <c r="I164" s="4" t="s">
        <v>4864</v>
      </c>
      <c r="J164" s="177">
        <v>2800.5120000000006</v>
      </c>
      <c r="K164" s="64">
        <f t="shared" si="10"/>
        <v>2800.5120000000006</v>
      </c>
      <c r="M164" s="64">
        <f t="shared" si="11"/>
        <v>0</v>
      </c>
    </row>
    <row r="165" spans="1:13" ht="12.75" customHeight="1">
      <c r="A165" s="122" t="s">
        <v>921</v>
      </c>
      <c r="B165" s="202" t="s">
        <v>5750</v>
      </c>
      <c r="C165" s="10" t="s">
        <v>2674</v>
      </c>
      <c r="D165" s="9" t="s">
        <v>1869</v>
      </c>
      <c r="E165" s="6" t="s">
        <v>2131</v>
      </c>
      <c r="F165" s="4" t="s">
        <v>2945</v>
      </c>
      <c r="G165" s="4">
        <v>80</v>
      </c>
      <c r="H165" s="4">
        <v>10</v>
      </c>
      <c r="I165" s="4" t="s">
        <v>4864</v>
      </c>
      <c r="J165" s="177">
        <v>2800.5120000000006</v>
      </c>
      <c r="K165" s="64">
        <f t="shared" si="10"/>
        <v>2800.5120000000006</v>
      </c>
      <c r="M165" s="64">
        <f t="shared" si="11"/>
        <v>0</v>
      </c>
    </row>
    <row r="166" spans="1:13" ht="12.75" customHeight="1">
      <c r="A166" s="122" t="s">
        <v>922</v>
      </c>
      <c r="B166" s="202" t="s">
        <v>5751</v>
      </c>
      <c r="C166" s="10" t="s">
        <v>2675</v>
      </c>
      <c r="D166" s="9" t="s">
        <v>1869</v>
      </c>
      <c r="E166" s="6" t="s">
        <v>2132</v>
      </c>
      <c r="F166" s="4" t="s">
        <v>2945</v>
      </c>
      <c r="G166" s="4">
        <v>100</v>
      </c>
      <c r="H166" s="4">
        <v>10</v>
      </c>
      <c r="I166" s="4" t="s">
        <v>4864</v>
      </c>
      <c r="J166" s="177">
        <v>2800.5120000000006</v>
      </c>
      <c r="K166" s="64">
        <f t="shared" si="10"/>
        <v>2800.5120000000006</v>
      </c>
      <c r="M166" s="64">
        <f t="shared" si="11"/>
        <v>0</v>
      </c>
    </row>
    <row r="167" spans="1:13" ht="12.75" customHeight="1">
      <c r="A167" s="122" t="s">
        <v>923</v>
      </c>
      <c r="B167" s="202" t="s">
        <v>5752</v>
      </c>
      <c r="C167" s="10" t="s">
        <v>2676</v>
      </c>
      <c r="D167" s="9" t="s">
        <v>1869</v>
      </c>
      <c r="E167" s="6" t="s">
        <v>2133</v>
      </c>
      <c r="F167" s="4" t="s">
        <v>2945</v>
      </c>
      <c r="G167" s="4">
        <v>125</v>
      </c>
      <c r="H167" s="4">
        <v>10</v>
      </c>
      <c r="I167" s="4" t="s">
        <v>4864</v>
      </c>
      <c r="J167" s="177">
        <v>2800.5120000000006</v>
      </c>
      <c r="K167" s="64">
        <f t="shared" ref="K167:K198" si="12">J167-J167*K$4</f>
        <v>2800.5120000000006</v>
      </c>
      <c r="M167" s="64">
        <f t="shared" ref="M167:M198" si="13">K167*L167</f>
        <v>0</v>
      </c>
    </row>
    <row r="168" spans="1:13" ht="12.75" customHeight="1">
      <c r="A168" s="122" t="s">
        <v>1291</v>
      </c>
      <c r="B168" s="202" t="s">
        <v>5459</v>
      </c>
      <c r="C168" s="10" t="s">
        <v>2336</v>
      </c>
      <c r="D168" s="9" t="s">
        <v>1869</v>
      </c>
      <c r="E168" s="6" t="s">
        <v>1874</v>
      </c>
      <c r="F168" s="4">
        <v>2</v>
      </c>
      <c r="G168" s="4">
        <v>5</v>
      </c>
      <c r="H168" s="4">
        <v>4.5</v>
      </c>
      <c r="I168" s="4" t="s">
        <v>2324</v>
      </c>
      <c r="J168" s="177">
        <v>418.13200000000006</v>
      </c>
      <c r="K168" s="64">
        <f t="shared" si="12"/>
        <v>418.13200000000006</v>
      </c>
      <c r="M168" s="64">
        <f t="shared" si="13"/>
        <v>0</v>
      </c>
    </row>
    <row r="169" spans="1:13" ht="12.75" customHeight="1">
      <c r="A169" s="122" t="s">
        <v>1293</v>
      </c>
      <c r="B169" s="202" t="s">
        <v>5461</v>
      </c>
      <c r="C169" s="10" t="s">
        <v>2338</v>
      </c>
      <c r="D169" s="9" t="s">
        <v>1869</v>
      </c>
      <c r="E169" s="6" t="s">
        <v>1876</v>
      </c>
      <c r="F169" s="4">
        <v>2</v>
      </c>
      <c r="G169" s="4">
        <v>10</v>
      </c>
      <c r="H169" s="4">
        <v>4.5</v>
      </c>
      <c r="I169" s="4" t="s">
        <v>2324</v>
      </c>
      <c r="J169" s="177">
        <v>418.13200000000006</v>
      </c>
      <c r="K169" s="64">
        <f t="shared" si="12"/>
        <v>418.13200000000006</v>
      </c>
      <c r="M169" s="64">
        <f t="shared" si="13"/>
        <v>0</v>
      </c>
    </row>
    <row r="170" spans="1:13" ht="12.75" customHeight="1">
      <c r="A170" s="122" t="s">
        <v>1295</v>
      </c>
      <c r="B170" s="202" t="s">
        <v>5463</v>
      </c>
      <c r="C170" s="10" t="s">
        <v>2340</v>
      </c>
      <c r="D170" s="9" t="s">
        <v>1869</v>
      </c>
      <c r="E170" s="6" t="s">
        <v>1878</v>
      </c>
      <c r="F170" s="4">
        <v>2</v>
      </c>
      <c r="G170" s="4">
        <v>15</v>
      </c>
      <c r="H170" s="4">
        <v>4.5</v>
      </c>
      <c r="I170" s="4" t="s">
        <v>2324</v>
      </c>
      <c r="J170" s="177">
        <v>418.13200000000006</v>
      </c>
      <c r="K170" s="64">
        <f t="shared" si="12"/>
        <v>418.13200000000006</v>
      </c>
      <c r="M170" s="64">
        <f t="shared" si="13"/>
        <v>0</v>
      </c>
    </row>
    <row r="171" spans="1:13" ht="12.75" customHeight="1">
      <c r="A171" s="122" t="s">
        <v>1297</v>
      </c>
      <c r="B171" s="202" t="s">
        <v>5465</v>
      </c>
      <c r="C171" s="10" t="s">
        <v>2342</v>
      </c>
      <c r="D171" s="9" t="s">
        <v>1869</v>
      </c>
      <c r="E171" s="6" t="s">
        <v>1880</v>
      </c>
      <c r="F171" s="4">
        <v>2</v>
      </c>
      <c r="G171" s="4">
        <v>20</v>
      </c>
      <c r="H171" s="4">
        <v>4.5</v>
      </c>
      <c r="I171" s="4" t="s">
        <v>2324</v>
      </c>
      <c r="J171" s="177">
        <v>418.13200000000006</v>
      </c>
      <c r="K171" s="64">
        <f t="shared" si="12"/>
        <v>418.13200000000006</v>
      </c>
      <c r="M171" s="64">
        <f t="shared" si="13"/>
        <v>0</v>
      </c>
    </row>
    <row r="172" spans="1:13" ht="12.75" customHeight="1">
      <c r="A172" s="122" t="s">
        <v>1299</v>
      </c>
      <c r="B172" s="202" t="s">
        <v>5466</v>
      </c>
      <c r="C172" s="10" t="s">
        <v>2344</v>
      </c>
      <c r="D172" s="9" t="s">
        <v>1869</v>
      </c>
      <c r="E172" s="6" t="s">
        <v>1882</v>
      </c>
      <c r="F172" s="4">
        <v>2</v>
      </c>
      <c r="G172" s="4">
        <v>32</v>
      </c>
      <c r="H172" s="4">
        <v>4.5</v>
      </c>
      <c r="I172" s="4" t="s">
        <v>2324</v>
      </c>
      <c r="J172" s="177">
        <v>418.13200000000006</v>
      </c>
      <c r="K172" s="64">
        <f t="shared" si="12"/>
        <v>418.13200000000006</v>
      </c>
      <c r="M172" s="64">
        <f t="shared" si="13"/>
        <v>0</v>
      </c>
    </row>
    <row r="173" spans="1:13" ht="12.75" customHeight="1">
      <c r="A173" s="122" t="s">
        <v>1317</v>
      </c>
      <c r="B173" s="202" t="s">
        <v>5471</v>
      </c>
      <c r="C173" s="10" t="s">
        <v>2348</v>
      </c>
      <c r="D173" s="9" t="s">
        <v>1869</v>
      </c>
      <c r="E173" s="6" t="s">
        <v>1886</v>
      </c>
      <c r="F173" s="4">
        <v>3</v>
      </c>
      <c r="G173" s="4">
        <v>3</v>
      </c>
      <c r="H173" s="4">
        <v>4.5</v>
      </c>
      <c r="I173" s="4" t="s">
        <v>2324</v>
      </c>
      <c r="J173" s="177">
        <v>616.50160000000005</v>
      </c>
      <c r="K173" s="64">
        <f t="shared" si="12"/>
        <v>616.50160000000005</v>
      </c>
      <c r="M173" s="64">
        <f t="shared" si="13"/>
        <v>0</v>
      </c>
    </row>
    <row r="174" spans="1:13" ht="12.75" customHeight="1">
      <c r="A174" s="122" t="s">
        <v>1319</v>
      </c>
      <c r="B174" s="202" t="s">
        <v>5473</v>
      </c>
      <c r="C174" s="10" t="s">
        <v>2350</v>
      </c>
      <c r="D174" s="9" t="s">
        <v>1869</v>
      </c>
      <c r="E174" s="6" t="s">
        <v>1888</v>
      </c>
      <c r="F174" s="4">
        <v>3</v>
      </c>
      <c r="G174" s="4">
        <v>5</v>
      </c>
      <c r="H174" s="4">
        <v>4.5</v>
      </c>
      <c r="I174" s="4" t="s">
        <v>2324</v>
      </c>
      <c r="J174" s="177">
        <v>616.50160000000005</v>
      </c>
      <c r="K174" s="64">
        <f t="shared" si="12"/>
        <v>616.50160000000005</v>
      </c>
      <c r="M174" s="64">
        <f t="shared" si="13"/>
        <v>0</v>
      </c>
    </row>
    <row r="175" spans="1:13" ht="12.75" customHeight="1">
      <c r="A175" s="122" t="s">
        <v>1321</v>
      </c>
      <c r="B175" s="202" t="s">
        <v>5475</v>
      </c>
      <c r="C175" s="10" t="s">
        <v>2352</v>
      </c>
      <c r="D175" s="9" t="s">
        <v>1869</v>
      </c>
      <c r="E175" s="6" t="s">
        <v>1890</v>
      </c>
      <c r="F175" s="4">
        <v>3</v>
      </c>
      <c r="G175" s="4">
        <v>10</v>
      </c>
      <c r="H175" s="4">
        <v>4.5</v>
      </c>
      <c r="I175" s="4" t="s">
        <v>2324</v>
      </c>
      <c r="J175" s="177">
        <v>616.50160000000005</v>
      </c>
      <c r="K175" s="64">
        <f t="shared" si="12"/>
        <v>616.50160000000005</v>
      </c>
      <c r="M175" s="64">
        <f t="shared" si="13"/>
        <v>0</v>
      </c>
    </row>
    <row r="176" spans="1:13" ht="12.75" customHeight="1">
      <c r="A176" s="122" t="s">
        <v>1323</v>
      </c>
      <c r="B176" s="202" t="s">
        <v>5477</v>
      </c>
      <c r="C176" s="10" t="s">
        <v>2354</v>
      </c>
      <c r="D176" s="9" t="s">
        <v>1869</v>
      </c>
      <c r="E176" s="6" t="s">
        <v>1892</v>
      </c>
      <c r="F176" s="4">
        <v>3</v>
      </c>
      <c r="G176" s="4">
        <v>15</v>
      </c>
      <c r="H176" s="4">
        <v>4.5</v>
      </c>
      <c r="I176" s="4" t="s">
        <v>2324</v>
      </c>
      <c r="J176" s="177">
        <v>616.50160000000005</v>
      </c>
      <c r="K176" s="64">
        <f t="shared" si="12"/>
        <v>616.50160000000005</v>
      </c>
      <c r="M176" s="64">
        <f t="shared" si="13"/>
        <v>0</v>
      </c>
    </row>
    <row r="177" spans="1:13" ht="12.75" customHeight="1">
      <c r="A177" s="122" t="s">
        <v>1325</v>
      </c>
      <c r="B177" s="202" t="s">
        <v>5479</v>
      </c>
      <c r="C177" s="10" t="s">
        <v>2356</v>
      </c>
      <c r="D177" s="9" t="s">
        <v>1869</v>
      </c>
      <c r="E177" s="6" t="s">
        <v>1894</v>
      </c>
      <c r="F177" s="4">
        <v>3</v>
      </c>
      <c r="G177" s="4">
        <v>20</v>
      </c>
      <c r="H177" s="4">
        <v>4.5</v>
      </c>
      <c r="I177" s="4" t="s">
        <v>2324</v>
      </c>
      <c r="J177" s="177">
        <v>616.50160000000005</v>
      </c>
      <c r="K177" s="64">
        <f t="shared" si="12"/>
        <v>616.50160000000005</v>
      </c>
      <c r="M177" s="64">
        <f t="shared" si="13"/>
        <v>0</v>
      </c>
    </row>
    <row r="178" spans="1:13" ht="12.75" customHeight="1">
      <c r="A178" s="122" t="s">
        <v>1327</v>
      </c>
      <c r="B178" s="202" t="s">
        <v>5481</v>
      </c>
      <c r="C178" s="10" t="s">
        <v>2358</v>
      </c>
      <c r="D178" s="9" t="s">
        <v>1869</v>
      </c>
      <c r="E178" s="6" t="s">
        <v>1895</v>
      </c>
      <c r="F178" s="4">
        <v>3</v>
      </c>
      <c r="G178" s="4">
        <v>32</v>
      </c>
      <c r="H178" s="4">
        <v>4.5</v>
      </c>
      <c r="I178" s="4" t="s">
        <v>2324</v>
      </c>
      <c r="J178" s="177">
        <v>616.50160000000005</v>
      </c>
      <c r="K178" s="64">
        <f t="shared" si="12"/>
        <v>616.50160000000005</v>
      </c>
      <c r="M178" s="64">
        <f t="shared" si="13"/>
        <v>0</v>
      </c>
    </row>
    <row r="179" spans="1:13" ht="12.75" customHeight="1">
      <c r="A179" s="122" t="s">
        <v>1328</v>
      </c>
      <c r="B179" s="202" t="s">
        <v>5482</v>
      </c>
      <c r="C179" s="10" t="s">
        <v>2359</v>
      </c>
      <c r="D179" s="9" t="s">
        <v>1869</v>
      </c>
      <c r="E179" s="6" t="s">
        <v>1896</v>
      </c>
      <c r="F179" s="4">
        <v>3</v>
      </c>
      <c r="G179" s="4">
        <v>40</v>
      </c>
      <c r="H179" s="4">
        <v>4.5</v>
      </c>
      <c r="I179" s="4" t="s">
        <v>2324</v>
      </c>
      <c r="J179" s="177">
        <v>616.50160000000005</v>
      </c>
      <c r="K179" s="64">
        <f t="shared" si="12"/>
        <v>616.50160000000005</v>
      </c>
      <c r="M179" s="64">
        <f t="shared" si="13"/>
        <v>0</v>
      </c>
    </row>
    <row r="180" spans="1:13" ht="12.75" customHeight="1">
      <c r="A180" s="122" t="s">
        <v>1149</v>
      </c>
      <c r="B180" s="202" t="s">
        <v>5671</v>
      </c>
      <c r="C180" s="10" t="s">
        <v>2569</v>
      </c>
      <c r="D180" s="9" t="s">
        <v>1869</v>
      </c>
      <c r="E180" s="6" t="s">
        <v>2069</v>
      </c>
      <c r="F180" s="4">
        <v>2</v>
      </c>
      <c r="G180" s="4">
        <v>1</v>
      </c>
      <c r="H180" s="4">
        <v>6</v>
      </c>
      <c r="I180" s="4" t="s">
        <v>4864</v>
      </c>
      <c r="J180" s="177">
        <v>451.1936</v>
      </c>
      <c r="K180" s="64">
        <f t="shared" si="12"/>
        <v>451.1936</v>
      </c>
      <c r="M180" s="64">
        <f t="shared" si="13"/>
        <v>0</v>
      </c>
    </row>
    <row r="181" spans="1:13" ht="12.75" customHeight="1">
      <c r="A181" s="122" t="s">
        <v>1150</v>
      </c>
      <c r="B181" s="202" t="s">
        <v>5672</v>
      </c>
      <c r="C181" s="10" t="s">
        <v>2570</v>
      </c>
      <c r="D181" s="9" t="s">
        <v>1869</v>
      </c>
      <c r="E181" s="6" t="s">
        <v>2070</v>
      </c>
      <c r="F181" s="4">
        <v>2</v>
      </c>
      <c r="G181" s="4">
        <v>2</v>
      </c>
      <c r="H181" s="4">
        <v>6</v>
      </c>
      <c r="I181" s="4" t="s">
        <v>4864</v>
      </c>
      <c r="J181" s="177">
        <v>451.1936</v>
      </c>
      <c r="K181" s="64">
        <f t="shared" si="12"/>
        <v>451.1936</v>
      </c>
      <c r="M181" s="64">
        <f t="shared" si="13"/>
        <v>0</v>
      </c>
    </row>
    <row r="182" spans="1:13" ht="12.75" customHeight="1">
      <c r="A182" s="122" t="s">
        <v>1152</v>
      </c>
      <c r="B182" s="202" t="s">
        <v>5674</v>
      </c>
      <c r="C182" s="10" t="s">
        <v>2572</v>
      </c>
      <c r="D182" s="9" t="s">
        <v>1869</v>
      </c>
      <c r="E182" s="6" t="s">
        <v>2072</v>
      </c>
      <c r="F182" s="4">
        <v>2</v>
      </c>
      <c r="G182" s="4">
        <v>4</v>
      </c>
      <c r="H182" s="4">
        <v>6</v>
      </c>
      <c r="I182" s="4" t="s">
        <v>4864</v>
      </c>
      <c r="J182" s="177">
        <v>451.1936</v>
      </c>
      <c r="K182" s="64">
        <f t="shared" si="12"/>
        <v>451.1936</v>
      </c>
      <c r="M182" s="64">
        <f t="shared" si="13"/>
        <v>0</v>
      </c>
    </row>
    <row r="183" spans="1:13" ht="12.75" customHeight="1">
      <c r="A183" s="122" t="s">
        <v>956</v>
      </c>
      <c r="B183" s="202" t="s">
        <v>5753</v>
      </c>
      <c r="C183" s="10" t="s">
        <v>2615</v>
      </c>
      <c r="D183" s="9" t="s">
        <v>1869</v>
      </c>
      <c r="E183" s="6" t="s">
        <v>2225</v>
      </c>
      <c r="F183" s="4">
        <v>1</v>
      </c>
      <c r="G183" s="4">
        <v>1</v>
      </c>
      <c r="H183" s="4">
        <v>10</v>
      </c>
      <c r="I183" s="4" t="s">
        <v>4864</v>
      </c>
      <c r="J183" s="177">
        <v>318.94720000000001</v>
      </c>
      <c r="K183" s="64">
        <f t="shared" si="12"/>
        <v>318.94720000000001</v>
      </c>
      <c r="M183" s="64">
        <f t="shared" si="13"/>
        <v>0</v>
      </c>
    </row>
    <row r="184" spans="1:13" ht="12.75" customHeight="1">
      <c r="A184" s="122" t="s">
        <v>957</v>
      </c>
      <c r="B184" s="202" t="s">
        <v>5754</v>
      </c>
      <c r="C184" s="10" t="s">
        <v>2616</v>
      </c>
      <c r="D184" s="9" t="s">
        <v>1869</v>
      </c>
      <c r="E184" s="6" t="s">
        <v>2226</v>
      </c>
      <c r="F184" s="4">
        <v>1</v>
      </c>
      <c r="G184" s="4">
        <v>2</v>
      </c>
      <c r="H184" s="4">
        <v>10</v>
      </c>
      <c r="I184" s="4" t="s">
        <v>4864</v>
      </c>
      <c r="J184" s="177">
        <v>318.94720000000001</v>
      </c>
      <c r="K184" s="64">
        <f t="shared" si="12"/>
        <v>318.94720000000001</v>
      </c>
      <c r="M184" s="64">
        <f t="shared" si="13"/>
        <v>0</v>
      </c>
    </row>
    <row r="185" spans="1:13" ht="12.75" customHeight="1">
      <c r="A185" s="122" t="s">
        <v>958</v>
      </c>
      <c r="B185" s="202" t="s">
        <v>5755</v>
      </c>
      <c r="C185" s="10" t="s">
        <v>2617</v>
      </c>
      <c r="D185" s="9" t="s">
        <v>1869</v>
      </c>
      <c r="E185" s="6" t="s">
        <v>2227</v>
      </c>
      <c r="F185" s="4">
        <v>1</v>
      </c>
      <c r="G185" s="4">
        <v>3</v>
      </c>
      <c r="H185" s="4">
        <v>10</v>
      </c>
      <c r="I185" s="4" t="s">
        <v>4864</v>
      </c>
      <c r="J185" s="177">
        <v>318.94720000000001</v>
      </c>
      <c r="K185" s="64">
        <f t="shared" si="12"/>
        <v>318.94720000000001</v>
      </c>
      <c r="M185" s="64">
        <f t="shared" si="13"/>
        <v>0</v>
      </c>
    </row>
    <row r="186" spans="1:13" ht="12.75" customHeight="1">
      <c r="A186" s="122" t="s">
        <v>961</v>
      </c>
      <c r="B186" s="202" t="s">
        <v>5758</v>
      </c>
      <c r="C186" s="10" t="s">
        <v>2620</v>
      </c>
      <c r="D186" s="9" t="s">
        <v>1869</v>
      </c>
      <c r="E186" s="6" t="s">
        <v>2230</v>
      </c>
      <c r="F186" s="4">
        <v>1</v>
      </c>
      <c r="G186" s="4">
        <v>6</v>
      </c>
      <c r="H186" s="4">
        <v>10</v>
      </c>
      <c r="I186" s="4" t="s">
        <v>4864</v>
      </c>
      <c r="J186" s="177">
        <v>318.94720000000001</v>
      </c>
      <c r="K186" s="64">
        <f t="shared" si="12"/>
        <v>318.94720000000001</v>
      </c>
      <c r="M186" s="64">
        <f t="shared" si="13"/>
        <v>0</v>
      </c>
    </row>
    <row r="187" spans="1:13" ht="12.75" customHeight="1">
      <c r="A187" s="122" t="s">
        <v>962</v>
      </c>
      <c r="B187" s="202" t="s">
        <v>5759</v>
      </c>
      <c r="C187" s="10" t="s">
        <v>2621</v>
      </c>
      <c r="D187" s="9" t="s">
        <v>1869</v>
      </c>
      <c r="E187" s="6" t="s">
        <v>2231</v>
      </c>
      <c r="F187" s="4">
        <v>1</v>
      </c>
      <c r="G187" s="4">
        <v>10</v>
      </c>
      <c r="H187" s="4">
        <v>10</v>
      </c>
      <c r="I187" s="4" t="s">
        <v>4864</v>
      </c>
      <c r="J187" s="177">
        <v>318.94720000000001</v>
      </c>
      <c r="K187" s="64">
        <f t="shared" si="12"/>
        <v>318.94720000000001</v>
      </c>
      <c r="M187" s="64">
        <f t="shared" si="13"/>
        <v>0</v>
      </c>
    </row>
    <row r="188" spans="1:13" ht="12.75" customHeight="1">
      <c r="A188" s="122" t="s">
        <v>963</v>
      </c>
      <c r="B188" s="202" t="s">
        <v>5760</v>
      </c>
      <c r="C188" s="10" t="s">
        <v>2622</v>
      </c>
      <c r="D188" s="9" t="s">
        <v>1869</v>
      </c>
      <c r="E188" s="6" t="s">
        <v>2232</v>
      </c>
      <c r="F188" s="4">
        <v>1</v>
      </c>
      <c r="G188" s="4">
        <v>16</v>
      </c>
      <c r="H188" s="4">
        <v>10</v>
      </c>
      <c r="I188" s="4" t="s">
        <v>4864</v>
      </c>
      <c r="J188" s="177">
        <v>318.94720000000001</v>
      </c>
      <c r="K188" s="64">
        <f t="shared" si="12"/>
        <v>318.94720000000001</v>
      </c>
      <c r="M188" s="64">
        <f t="shared" si="13"/>
        <v>0</v>
      </c>
    </row>
    <row r="189" spans="1:13">
      <c r="A189" s="122" t="s">
        <v>964</v>
      </c>
      <c r="B189" s="202" t="s">
        <v>5761</v>
      </c>
      <c r="C189" s="10" t="s">
        <v>2623</v>
      </c>
      <c r="D189" s="9" t="s">
        <v>1869</v>
      </c>
      <c r="E189" s="6" t="s">
        <v>2233</v>
      </c>
      <c r="F189" s="4">
        <v>1</v>
      </c>
      <c r="G189" s="4">
        <v>20</v>
      </c>
      <c r="H189" s="4">
        <v>10</v>
      </c>
      <c r="I189" s="4" t="s">
        <v>4864</v>
      </c>
      <c r="J189" s="177">
        <v>318.94720000000001</v>
      </c>
      <c r="K189" s="64">
        <f t="shared" si="12"/>
        <v>318.94720000000001</v>
      </c>
      <c r="M189" s="64">
        <f t="shared" si="13"/>
        <v>0</v>
      </c>
    </row>
    <row r="190" spans="1:13">
      <c r="A190" s="122" t="s">
        <v>965</v>
      </c>
      <c r="B190" s="202" t="s">
        <v>5762</v>
      </c>
      <c r="C190" s="10" t="s">
        <v>2624</v>
      </c>
      <c r="D190" s="9" t="s">
        <v>1869</v>
      </c>
      <c r="E190" s="6" t="s">
        <v>2234</v>
      </c>
      <c r="F190" s="4">
        <v>1</v>
      </c>
      <c r="G190" s="4">
        <v>25</v>
      </c>
      <c r="H190" s="4">
        <v>10</v>
      </c>
      <c r="I190" s="4" t="s">
        <v>4864</v>
      </c>
      <c r="J190" s="177">
        <v>318.94720000000001</v>
      </c>
      <c r="K190" s="64">
        <f t="shared" si="12"/>
        <v>318.94720000000001</v>
      </c>
      <c r="M190" s="64">
        <f t="shared" si="13"/>
        <v>0</v>
      </c>
    </row>
    <row r="191" spans="1:13">
      <c r="A191" s="122" t="s">
        <v>966</v>
      </c>
      <c r="B191" s="202" t="s">
        <v>5763</v>
      </c>
      <c r="C191" s="10" t="s">
        <v>2625</v>
      </c>
      <c r="D191" s="9" t="s">
        <v>1869</v>
      </c>
      <c r="E191" s="6" t="s">
        <v>2235</v>
      </c>
      <c r="F191" s="4">
        <v>1</v>
      </c>
      <c r="G191" s="4">
        <v>32</v>
      </c>
      <c r="H191" s="4">
        <v>10</v>
      </c>
      <c r="I191" s="4" t="s">
        <v>4864</v>
      </c>
      <c r="J191" s="177">
        <v>318.94720000000001</v>
      </c>
      <c r="K191" s="64">
        <f t="shared" si="12"/>
        <v>318.94720000000001</v>
      </c>
      <c r="M191" s="64">
        <f t="shared" si="13"/>
        <v>0</v>
      </c>
    </row>
    <row r="192" spans="1:13">
      <c r="A192" s="122" t="s">
        <v>967</v>
      </c>
      <c r="B192" s="202" t="s">
        <v>5764</v>
      </c>
      <c r="C192" s="10" t="s">
        <v>2626</v>
      </c>
      <c r="D192" s="9" t="s">
        <v>1869</v>
      </c>
      <c r="E192" s="6" t="s">
        <v>2236</v>
      </c>
      <c r="F192" s="4">
        <v>1</v>
      </c>
      <c r="G192" s="4">
        <v>40</v>
      </c>
      <c r="H192" s="4">
        <v>10</v>
      </c>
      <c r="I192" s="4" t="s">
        <v>4864</v>
      </c>
      <c r="J192" s="177">
        <v>318.94720000000001</v>
      </c>
      <c r="K192" s="64">
        <f t="shared" si="12"/>
        <v>318.94720000000001</v>
      </c>
      <c r="M192" s="64">
        <f t="shared" si="13"/>
        <v>0</v>
      </c>
    </row>
    <row r="193" spans="1:13">
      <c r="A193" s="122" t="s">
        <v>969</v>
      </c>
      <c r="B193" s="202" t="s">
        <v>5766</v>
      </c>
      <c r="C193" s="10" t="s">
        <v>2628</v>
      </c>
      <c r="D193" s="9" t="s">
        <v>1869</v>
      </c>
      <c r="E193" s="6" t="s">
        <v>2238</v>
      </c>
      <c r="F193" s="4">
        <v>1</v>
      </c>
      <c r="G193" s="4">
        <v>63</v>
      </c>
      <c r="H193" s="4">
        <v>10</v>
      </c>
      <c r="I193" s="4" t="s">
        <v>4864</v>
      </c>
      <c r="J193" s="177">
        <v>318.94720000000001</v>
      </c>
      <c r="K193" s="64">
        <f t="shared" si="12"/>
        <v>318.94720000000001</v>
      </c>
      <c r="M193" s="64">
        <f t="shared" si="13"/>
        <v>0</v>
      </c>
    </row>
    <row r="194" spans="1:13">
      <c r="A194" s="122" t="s">
        <v>999</v>
      </c>
      <c r="B194" s="202" t="s">
        <v>5771</v>
      </c>
      <c r="C194" s="10" t="s">
        <v>2637</v>
      </c>
      <c r="D194" s="9" t="s">
        <v>1869</v>
      </c>
      <c r="E194" s="6" t="s">
        <v>2239</v>
      </c>
      <c r="F194" s="4">
        <v>2</v>
      </c>
      <c r="G194" s="4">
        <v>1</v>
      </c>
      <c r="H194" s="4">
        <v>10</v>
      </c>
      <c r="I194" s="4" t="s">
        <v>4864</v>
      </c>
      <c r="J194" s="177">
        <v>653.45280000000002</v>
      </c>
      <c r="K194" s="64">
        <f t="shared" si="12"/>
        <v>653.45280000000002</v>
      </c>
      <c r="M194" s="64">
        <f t="shared" si="13"/>
        <v>0</v>
      </c>
    </row>
    <row r="195" spans="1:13">
      <c r="A195" s="122" t="s">
        <v>1000</v>
      </c>
      <c r="B195" s="202" t="s">
        <v>5772</v>
      </c>
      <c r="C195" s="10" t="s">
        <v>2638</v>
      </c>
      <c r="D195" s="9" t="s">
        <v>1869</v>
      </c>
      <c r="E195" s="6" t="s">
        <v>2240</v>
      </c>
      <c r="F195" s="4">
        <v>2</v>
      </c>
      <c r="G195" s="4">
        <v>2</v>
      </c>
      <c r="H195" s="4">
        <v>10</v>
      </c>
      <c r="I195" s="4" t="s">
        <v>4864</v>
      </c>
      <c r="J195" s="177">
        <v>653.45280000000002</v>
      </c>
      <c r="K195" s="64">
        <f t="shared" si="12"/>
        <v>653.45280000000002</v>
      </c>
      <c r="M195" s="64">
        <f t="shared" si="13"/>
        <v>0</v>
      </c>
    </row>
    <row r="196" spans="1:13">
      <c r="A196" s="122" t="s">
        <v>1004</v>
      </c>
      <c r="B196" s="202" t="s">
        <v>5776</v>
      </c>
      <c r="C196" s="10" t="s">
        <v>2642</v>
      </c>
      <c r="D196" s="9" t="s">
        <v>1869</v>
      </c>
      <c r="E196" s="6" t="s">
        <v>2244</v>
      </c>
      <c r="F196" s="4">
        <v>2</v>
      </c>
      <c r="G196" s="4">
        <v>6</v>
      </c>
      <c r="H196" s="4">
        <v>10</v>
      </c>
      <c r="I196" s="4" t="s">
        <v>4864</v>
      </c>
      <c r="J196" s="177">
        <v>653.45280000000002</v>
      </c>
      <c r="K196" s="64">
        <f t="shared" si="12"/>
        <v>653.45280000000002</v>
      </c>
      <c r="M196" s="64">
        <f t="shared" si="13"/>
        <v>0</v>
      </c>
    </row>
    <row r="197" spans="1:13">
      <c r="A197" s="122" t="s">
        <v>1005</v>
      </c>
      <c r="B197" s="202" t="s">
        <v>5777</v>
      </c>
      <c r="C197" s="10" t="s">
        <v>2643</v>
      </c>
      <c r="D197" s="9" t="s">
        <v>1869</v>
      </c>
      <c r="E197" s="6" t="s">
        <v>2245</v>
      </c>
      <c r="F197" s="4">
        <v>2</v>
      </c>
      <c r="G197" s="4">
        <v>10</v>
      </c>
      <c r="H197" s="4">
        <v>10</v>
      </c>
      <c r="I197" s="4" t="s">
        <v>4864</v>
      </c>
      <c r="J197" s="177">
        <v>653.45280000000002</v>
      </c>
      <c r="K197" s="64">
        <f t="shared" si="12"/>
        <v>653.45280000000002</v>
      </c>
      <c r="M197" s="64">
        <f t="shared" si="13"/>
        <v>0</v>
      </c>
    </row>
    <row r="198" spans="1:13">
      <c r="A198" s="122" t="s">
        <v>1006</v>
      </c>
      <c r="B198" s="202" t="s">
        <v>5780</v>
      </c>
      <c r="C198" s="10" t="s">
        <v>2644</v>
      </c>
      <c r="D198" s="9" t="s">
        <v>1869</v>
      </c>
      <c r="E198" s="6" t="s">
        <v>2246</v>
      </c>
      <c r="F198" s="4">
        <v>2</v>
      </c>
      <c r="G198" s="4">
        <v>16</v>
      </c>
      <c r="H198" s="4">
        <v>10</v>
      </c>
      <c r="I198" s="4" t="s">
        <v>4864</v>
      </c>
      <c r="J198" s="177">
        <v>653.45280000000002</v>
      </c>
      <c r="K198" s="64">
        <f t="shared" si="12"/>
        <v>653.45280000000002</v>
      </c>
      <c r="M198" s="64">
        <f t="shared" si="13"/>
        <v>0</v>
      </c>
    </row>
    <row r="199" spans="1:13">
      <c r="A199" s="122" t="s">
        <v>1007</v>
      </c>
      <c r="B199" s="202" t="s">
        <v>5781</v>
      </c>
      <c r="C199" s="10" t="s">
        <v>2645</v>
      </c>
      <c r="D199" s="9" t="s">
        <v>1869</v>
      </c>
      <c r="E199" s="6" t="s">
        <v>2247</v>
      </c>
      <c r="F199" s="4">
        <v>2</v>
      </c>
      <c r="G199" s="4">
        <v>20</v>
      </c>
      <c r="H199" s="4">
        <v>10</v>
      </c>
      <c r="I199" s="4" t="s">
        <v>4864</v>
      </c>
      <c r="J199" s="177">
        <v>653.45280000000002</v>
      </c>
      <c r="K199" s="64">
        <f t="shared" ref="K199:K230" si="14">J199-J199*K$4</f>
        <v>653.45280000000002</v>
      </c>
      <c r="M199" s="64">
        <f t="shared" ref="M199:M230" si="15">K199*L199</f>
        <v>0</v>
      </c>
    </row>
    <row r="200" spans="1:13">
      <c r="A200" s="122" t="s">
        <v>1008</v>
      </c>
      <c r="B200" s="202" t="s">
        <v>5782</v>
      </c>
      <c r="C200" s="10" t="s">
        <v>2646</v>
      </c>
      <c r="D200" s="9" t="s">
        <v>1869</v>
      </c>
      <c r="E200" s="6" t="s">
        <v>2248</v>
      </c>
      <c r="F200" s="4">
        <v>2</v>
      </c>
      <c r="G200" s="4">
        <v>25</v>
      </c>
      <c r="H200" s="4">
        <v>10</v>
      </c>
      <c r="I200" s="4" t="s">
        <v>4864</v>
      </c>
      <c r="J200" s="177">
        <v>653.45280000000002</v>
      </c>
      <c r="K200" s="64">
        <f t="shared" si="14"/>
        <v>653.45280000000002</v>
      </c>
      <c r="M200" s="64">
        <f t="shared" si="15"/>
        <v>0</v>
      </c>
    </row>
    <row r="201" spans="1:13">
      <c r="A201" s="122" t="s">
        <v>1009</v>
      </c>
      <c r="B201" s="202" t="s">
        <v>5783</v>
      </c>
      <c r="C201" s="10" t="s">
        <v>2647</v>
      </c>
      <c r="D201" s="9" t="s">
        <v>1869</v>
      </c>
      <c r="E201" s="6" t="s">
        <v>2249</v>
      </c>
      <c r="F201" s="4">
        <v>2</v>
      </c>
      <c r="G201" s="4">
        <v>32</v>
      </c>
      <c r="H201" s="4">
        <v>10</v>
      </c>
      <c r="I201" s="4" t="s">
        <v>4864</v>
      </c>
      <c r="J201" s="177">
        <v>653.45280000000002</v>
      </c>
      <c r="K201" s="64">
        <f t="shared" si="14"/>
        <v>653.45280000000002</v>
      </c>
      <c r="M201" s="64">
        <f t="shared" si="15"/>
        <v>0</v>
      </c>
    </row>
    <row r="202" spans="1:13">
      <c r="A202" s="122" t="s">
        <v>1010</v>
      </c>
      <c r="B202" s="202" t="s">
        <v>5784</v>
      </c>
      <c r="C202" s="10" t="s">
        <v>2648</v>
      </c>
      <c r="D202" s="9" t="s">
        <v>1869</v>
      </c>
      <c r="E202" s="6" t="s">
        <v>2250</v>
      </c>
      <c r="F202" s="4">
        <v>2</v>
      </c>
      <c r="G202" s="4">
        <v>40</v>
      </c>
      <c r="H202" s="4">
        <v>10</v>
      </c>
      <c r="I202" s="4" t="s">
        <v>4864</v>
      </c>
      <c r="J202" s="177">
        <v>653.45280000000002</v>
      </c>
      <c r="K202" s="64">
        <f t="shared" si="14"/>
        <v>653.45280000000002</v>
      </c>
      <c r="M202" s="64">
        <f t="shared" si="15"/>
        <v>0</v>
      </c>
    </row>
    <row r="203" spans="1:13" ht="12.75" customHeight="1">
      <c r="A203" s="122" t="s">
        <v>1012</v>
      </c>
      <c r="B203" s="202" t="s">
        <v>5786</v>
      </c>
      <c r="C203" s="10" t="s">
        <v>2650</v>
      </c>
      <c r="D203" s="9" t="s">
        <v>1869</v>
      </c>
      <c r="E203" s="6" t="s">
        <v>2252</v>
      </c>
      <c r="F203" s="4">
        <v>2</v>
      </c>
      <c r="G203" s="4">
        <v>63</v>
      </c>
      <c r="H203" s="4">
        <v>10</v>
      </c>
      <c r="I203" s="4" t="s">
        <v>4864</v>
      </c>
      <c r="J203" s="177">
        <v>653.45280000000002</v>
      </c>
      <c r="K203" s="64">
        <f t="shared" si="14"/>
        <v>653.45280000000002</v>
      </c>
      <c r="M203" s="64">
        <f t="shared" si="15"/>
        <v>0</v>
      </c>
    </row>
    <row r="204" spans="1:13" ht="12.75" customHeight="1">
      <c r="A204" s="122" t="s">
        <v>1011</v>
      </c>
      <c r="B204" s="202" t="s">
        <v>5785</v>
      </c>
      <c r="C204" s="10" t="s">
        <v>2649</v>
      </c>
      <c r="D204" s="9" t="s">
        <v>1869</v>
      </c>
      <c r="E204" s="6" t="s">
        <v>2251</v>
      </c>
      <c r="F204" s="4">
        <v>2</v>
      </c>
      <c r="G204" s="4">
        <v>50</v>
      </c>
      <c r="H204" s="4">
        <v>10</v>
      </c>
      <c r="I204" s="4" t="s">
        <v>4864</v>
      </c>
      <c r="J204" s="177">
        <v>653.45280000000002</v>
      </c>
      <c r="K204" s="64">
        <f t="shared" si="14"/>
        <v>653.45280000000002</v>
      </c>
      <c r="M204" s="64">
        <f t="shared" si="15"/>
        <v>0</v>
      </c>
    </row>
    <row r="205" spans="1:13" ht="12.75" customHeight="1">
      <c r="A205" s="122" t="s">
        <v>1041</v>
      </c>
      <c r="B205" s="202" t="s">
        <v>5792</v>
      </c>
      <c r="C205" s="10" t="s">
        <v>2655</v>
      </c>
      <c r="D205" s="9" t="s">
        <v>1869</v>
      </c>
      <c r="E205" s="6" t="s">
        <v>2254</v>
      </c>
      <c r="F205" s="4">
        <v>3</v>
      </c>
      <c r="G205" s="4">
        <v>1</v>
      </c>
      <c r="H205" s="4">
        <v>10</v>
      </c>
      <c r="I205" s="4" t="s">
        <v>4864</v>
      </c>
      <c r="J205" s="177">
        <v>1048.2472</v>
      </c>
      <c r="K205" s="64">
        <f t="shared" si="14"/>
        <v>1048.2472</v>
      </c>
      <c r="M205" s="64">
        <f t="shared" si="15"/>
        <v>0</v>
      </c>
    </row>
    <row r="206" spans="1:13" ht="12.75" customHeight="1">
      <c r="A206" s="122" t="s">
        <v>1042</v>
      </c>
      <c r="B206" s="202" t="s">
        <v>5793</v>
      </c>
      <c r="C206" s="10" t="s">
        <v>2656</v>
      </c>
      <c r="D206" s="9" t="s">
        <v>1869</v>
      </c>
      <c r="E206" s="6" t="s">
        <v>2255</v>
      </c>
      <c r="F206" s="4">
        <v>3</v>
      </c>
      <c r="G206" s="4">
        <v>2</v>
      </c>
      <c r="H206" s="4">
        <v>10</v>
      </c>
      <c r="I206" s="4" t="s">
        <v>4864</v>
      </c>
      <c r="J206" s="177">
        <v>1048.2472</v>
      </c>
      <c r="K206" s="64">
        <f t="shared" si="14"/>
        <v>1048.2472</v>
      </c>
      <c r="M206" s="64">
        <f t="shared" si="15"/>
        <v>0</v>
      </c>
    </row>
    <row r="207" spans="1:13" ht="12.75" customHeight="1">
      <c r="A207" s="122" t="s">
        <v>1043</v>
      </c>
      <c r="B207" s="202" t="s">
        <v>5794</v>
      </c>
      <c r="C207" s="10" t="s">
        <v>2657</v>
      </c>
      <c r="D207" s="9" t="s">
        <v>1869</v>
      </c>
      <c r="E207" s="6" t="s">
        <v>2256</v>
      </c>
      <c r="F207" s="4">
        <v>3</v>
      </c>
      <c r="G207" s="4">
        <v>3</v>
      </c>
      <c r="H207" s="4">
        <v>10</v>
      </c>
      <c r="I207" s="4" t="s">
        <v>4864</v>
      </c>
      <c r="J207" s="177">
        <v>1048.2472</v>
      </c>
      <c r="K207" s="64">
        <f t="shared" si="14"/>
        <v>1048.2472</v>
      </c>
      <c r="M207" s="64">
        <f t="shared" si="15"/>
        <v>0</v>
      </c>
    </row>
    <row r="208" spans="1:13" ht="12.75" customHeight="1">
      <c r="A208" s="122" t="s">
        <v>1044</v>
      </c>
      <c r="B208" s="202" t="s">
        <v>5795</v>
      </c>
      <c r="C208" s="10" t="s">
        <v>2658</v>
      </c>
      <c r="D208" s="9" t="s">
        <v>1869</v>
      </c>
      <c r="E208" s="6" t="s">
        <v>2257</v>
      </c>
      <c r="F208" s="4">
        <v>3</v>
      </c>
      <c r="G208" s="4">
        <v>4</v>
      </c>
      <c r="H208" s="4">
        <v>10</v>
      </c>
      <c r="I208" s="4" t="s">
        <v>4864</v>
      </c>
      <c r="J208" s="177">
        <v>1048.2472</v>
      </c>
      <c r="K208" s="64">
        <f t="shared" si="14"/>
        <v>1048.2472</v>
      </c>
      <c r="M208" s="64">
        <f t="shared" si="15"/>
        <v>0</v>
      </c>
    </row>
    <row r="209" spans="1:13" ht="12.75" customHeight="1">
      <c r="A209" s="122" t="s">
        <v>1046</v>
      </c>
      <c r="B209" s="202" t="s">
        <v>5797</v>
      </c>
      <c r="C209" s="10" t="s">
        <v>2660</v>
      </c>
      <c r="D209" s="9" t="s">
        <v>1869</v>
      </c>
      <c r="E209" s="6" t="s">
        <v>2259</v>
      </c>
      <c r="F209" s="4">
        <v>3</v>
      </c>
      <c r="G209" s="4">
        <v>6</v>
      </c>
      <c r="H209" s="4">
        <v>10</v>
      </c>
      <c r="I209" s="4" t="s">
        <v>4864</v>
      </c>
      <c r="J209" s="177">
        <v>1048.2472</v>
      </c>
      <c r="K209" s="64">
        <f t="shared" si="14"/>
        <v>1048.2472</v>
      </c>
      <c r="M209" s="64">
        <f t="shared" si="15"/>
        <v>0</v>
      </c>
    </row>
    <row r="210" spans="1:13" ht="12.75" customHeight="1">
      <c r="A210" s="122" t="s">
        <v>1047</v>
      </c>
      <c r="B210" s="202" t="s">
        <v>5798</v>
      </c>
      <c r="C210" s="10" t="s">
        <v>2661</v>
      </c>
      <c r="D210" s="9" t="s">
        <v>1869</v>
      </c>
      <c r="E210" s="6" t="s">
        <v>2260</v>
      </c>
      <c r="F210" s="4">
        <v>3</v>
      </c>
      <c r="G210" s="4">
        <v>10</v>
      </c>
      <c r="H210" s="4">
        <v>10</v>
      </c>
      <c r="I210" s="4" t="s">
        <v>4864</v>
      </c>
      <c r="J210" s="177">
        <v>1048.2472</v>
      </c>
      <c r="K210" s="64">
        <f t="shared" si="14"/>
        <v>1048.2472</v>
      </c>
      <c r="M210" s="64">
        <f t="shared" si="15"/>
        <v>0</v>
      </c>
    </row>
    <row r="211" spans="1:13" ht="12.75" customHeight="1">
      <c r="A211" s="122" t="s">
        <v>1048</v>
      </c>
      <c r="B211" s="202" t="s">
        <v>5799</v>
      </c>
      <c r="C211" s="10" t="s">
        <v>2662</v>
      </c>
      <c r="D211" s="9" t="s">
        <v>1869</v>
      </c>
      <c r="E211" s="6" t="s">
        <v>2261</v>
      </c>
      <c r="F211" s="4">
        <v>3</v>
      </c>
      <c r="G211" s="4">
        <v>16</v>
      </c>
      <c r="H211" s="4">
        <v>10</v>
      </c>
      <c r="I211" s="4" t="s">
        <v>4864</v>
      </c>
      <c r="J211" s="177">
        <v>1048.2472</v>
      </c>
      <c r="K211" s="64">
        <f t="shared" si="14"/>
        <v>1048.2472</v>
      </c>
      <c r="M211" s="64">
        <f t="shared" si="15"/>
        <v>0</v>
      </c>
    </row>
    <row r="212" spans="1:13" ht="12.75" customHeight="1">
      <c r="A212" s="122" t="s">
        <v>1049</v>
      </c>
      <c r="B212" s="202" t="s">
        <v>5800</v>
      </c>
      <c r="C212" s="10" t="s">
        <v>2663</v>
      </c>
      <c r="D212" s="9" t="s">
        <v>1869</v>
      </c>
      <c r="E212" s="6" t="s">
        <v>2262</v>
      </c>
      <c r="F212" s="4">
        <v>3</v>
      </c>
      <c r="G212" s="4">
        <v>20</v>
      </c>
      <c r="H212" s="4">
        <v>10</v>
      </c>
      <c r="I212" s="4" t="s">
        <v>4864</v>
      </c>
      <c r="J212" s="177">
        <v>1048.2472</v>
      </c>
      <c r="K212" s="64">
        <f t="shared" si="14"/>
        <v>1048.2472</v>
      </c>
      <c r="M212" s="64">
        <f t="shared" si="15"/>
        <v>0</v>
      </c>
    </row>
    <row r="213" spans="1:13" ht="12.75" customHeight="1">
      <c r="A213" s="122" t="s">
        <v>1050</v>
      </c>
      <c r="B213" s="202" t="s">
        <v>5801</v>
      </c>
      <c r="C213" s="10" t="s">
        <v>2664</v>
      </c>
      <c r="D213" s="9" t="s">
        <v>1869</v>
      </c>
      <c r="E213" s="6" t="s">
        <v>2263</v>
      </c>
      <c r="F213" s="4">
        <v>3</v>
      </c>
      <c r="G213" s="4">
        <v>25</v>
      </c>
      <c r="H213" s="4">
        <v>10</v>
      </c>
      <c r="I213" s="4" t="s">
        <v>4864</v>
      </c>
      <c r="J213" s="177">
        <v>1048.2472</v>
      </c>
      <c r="K213" s="64">
        <f t="shared" si="14"/>
        <v>1048.2472</v>
      </c>
      <c r="M213" s="64">
        <f t="shared" si="15"/>
        <v>0</v>
      </c>
    </row>
    <row r="214" spans="1:13" ht="12.75" customHeight="1">
      <c r="A214" s="122" t="s">
        <v>1051</v>
      </c>
      <c r="B214" s="202" t="s">
        <v>5802</v>
      </c>
      <c r="C214" s="10" t="s">
        <v>2665</v>
      </c>
      <c r="D214" s="9" t="s">
        <v>1869</v>
      </c>
      <c r="E214" s="6" t="s">
        <v>2264</v>
      </c>
      <c r="F214" s="4">
        <v>3</v>
      </c>
      <c r="G214" s="4">
        <v>32</v>
      </c>
      <c r="H214" s="4">
        <v>10</v>
      </c>
      <c r="I214" s="4" t="s">
        <v>4864</v>
      </c>
      <c r="J214" s="177">
        <v>1048.2472</v>
      </c>
      <c r="K214" s="64">
        <f t="shared" si="14"/>
        <v>1048.2472</v>
      </c>
      <c r="M214" s="64">
        <f t="shared" si="15"/>
        <v>0</v>
      </c>
    </row>
    <row r="215" spans="1:13" ht="12.75" customHeight="1">
      <c r="A215" s="122" t="s">
        <v>1052</v>
      </c>
      <c r="B215" s="202" t="s">
        <v>5803</v>
      </c>
      <c r="C215" s="10" t="s">
        <v>2666</v>
      </c>
      <c r="D215" s="9" t="s">
        <v>1869</v>
      </c>
      <c r="E215" s="6" t="s">
        <v>2265</v>
      </c>
      <c r="F215" s="4">
        <v>3</v>
      </c>
      <c r="G215" s="4">
        <v>40</v>
      </c>
      <c r="H215" s="4">
        <v>10</v>
      </c>
      <c r="I215" s="4" t="s">
        <v>4864</v>
      </c>
      <c r="J215" s="177">
        <v>1048.2472</v>
      </c>
      <c r="K215" s="64">
        <f t="shared" si="14"/>
        <v>1048.2472</v>
      </c>
      <c r="M215" s="64">
        <f t="shared" si="15"/>
        <v>0</v>
      </c>
    </row>
    <row r="216" spans="1:13" ht="12.75" customHeight="1">
      <c r="A216" s="122" t="s">
        <v>1053</v>
      </c>
      <c r="B216" s="202" t="s">
        <v>5804</v>
      </c>
      <c r="C216" s="10" t="s">
        <v>2667</v>
      </c>
      <c r="D216" s="9" t="s">
        <v>1869</v>
      </c>
      <c r="E216" s="6" t="s">
        <v>2266</v>
      </c>
      <c r="F216" s="4">
        <v>3</v>
      </c>
      <c r="G216" s="4">
        <v>50</v>
      </c>
      <c r="H216" s="4">
        <v>10</v>
      </c>
      <c r="I216" s="4" t="s">
        <v>4864</v>
      </c>
      <c r="J216" s="177">
        <v>1048.2472</v>
      </c>
      <c r="K216" s="64">
        <f t="shared" si="14"/>
        <v>1048.2472</v>
      </c>
      <c r="M216" s="64">
        <f t="shared" si="15"/>
        <v>0</v>
      </c>
    </row>
    <row r="217" spans="1:13" ht="12.75" customHeight="1">
      <c r="A217" s="122" t="s">
        <v>1054</v>
      </c>
      <c r="B217" s="202" t="s">
        <v>5805</v>
      </c>
      <c r="C217" s="10" t="s">
        <v>2668</v>
      </c>
      <c r="D217" s="9" t="s">
        <v>1869</v>
      </c>
      <c r="E217" s="6" t="s">
        <v>2267</v>
      </c>
      <c r="F217" s="4">
        <v>3</v>
      </c>
      <c r="G217" s="4">
        <v>63</v>
      </c>
      <c r="H217" s="4">
        <v>10</v>
      </c>
      <c r="I217" s="4" t="s">
        <v>4864</v>
      </c>
      <c r="J217" s="177">
        <v>1048.2472</v>
      </c>
      <c r="K217" s="64">
        <f t="shared" si="14"/>
        <v>1048.2472</v>
      </c>
      <c r="M217" s="64">
        <f t="shared" si="15"/>
        <v>0</v>
      </c>
    </row>
    <row r="218" spans="1:13" ht="12.75" customHeight="1">
      <c r="A218" s="122" t="s">
        <v>1315</v>
      </c>
      <c r="B218" s="202" t="s">
        <v>5469</v>
      </c>
      <c r="C218" s="10" t="s">
        <v>2346</v>
      </c>
      <c r="D218" s="9" t="s">
        <v>1869</v>
      </c>
      <c r="E218" s="6" t="s">
        <v>1884</v>
      </c>
      <c r="F218" s="4">
        <v>3</v>
      </c>
      <c r="G218" s="4">
        <v>1</v>
      </c>
      <c r="H218" s="4">
        <v>4.5</v>
      </c>
      <c r="I218" s="4" t="s">
        <v>2324</v>
      </c>
      <c r="J218" s="177">
        <v>616.50160000000005</v>
      </c>
      <c r="K218" s="64">
        <f t="shared" si="14"/>
        <v>616.50160000000005</v>
      </c>
      <c r="M218" s="64">
        <f t="shared" si="15"/>
        <v>0</v>
      </c>
    </row>
    <row r="219" spans="1:13" ht="12.75" customHeight="1">
      <c r="A219" s="122" t="s">
        <v>1316</v>
      </c>
      <c r="B219" s="202" t="s">
        <v>5470</v>
      </c>
      <c r="C219" s="10" t="s">
        <v>2347</v>
      </c>
      <c r="D219" s="9" t="s">
        <v>1869</v>
      </c>
      <c r="E219" s="6" t="s">
        <v>1885</v>
      </c>
      <c r="F219" s="4">
        <v>3</v>
      </c>
      <c r="G219" s="4">
        <v>2</v>
      </c>
      <c r="H219" s="4">
        <v>4.5</v>
      </c>
      <c r="I219" s="4" t="s">
        <v>2324</v>
      </c>
      <c r="J219" s="177">
        <v>616.50160000000005</v>
      </c>
      <c r="K219" s="64">
        <f t="shared" si="14"/>
        <v>616.50160000000005</v>
      </c>
      <c r="M219" s="64">
        <f t="shared" si="15"/>
        <v>0</v>
      </c>
    </row>
    <row r="220" spans="1:13" ht="12.75" customHeight="1">
      <c r="A220" s="122" t="s">
        <v>1318</v>
      </c>
      <c r="B220" s="202" t="s">
        <v>5472</v>
      </c>
      <c r="C220" s="10" t="s">
        <v>2349</v>
      </c>
      <c r="D220" s="9" t="s">
        <v>1869</v>
      </c>
      <c r="E220" s="6" t="s">
        <v>1887</v>
      </c>
      <c r="F220" s="4">
        <v>3</v>
      </c>
      <c r="G220" s="4">
        <v>4</v>
      </c>
      <c r="H220" s="4">
        <v>4.5</v>
      </c>
      <c r="I220" s="4" t="s">
        <v>2324</v>
      </c>
      <c r="J220" s="177">
        <v>616.50160000000005</v>
      </c>
      <c r="K220" s="64">
        <f t="shared" si="14"/>
        <v>616.50160000000005</v>
      </c>
      <c r="M220" s="64">
        <f t="shared" si="15"/>
        <v>0</v>
      </c>
    </row>
    <row r="221" spans="1:13" ht="12.75" customHeight="1">
      <c r="A221" s="122" t="s">
        <v>1320</v>
      </c>
      <c r="B221" s="202" t="s">
        <v>5474</v>
      </c>
      <c r="C221" s="10" t="s">
        <v>2351</v>
      </c>
      <c r="D221" s="9" t="s">
        <v>1869</v>
      </c>
      <c r="E221" s="6" t="s">
        <v>1889</v>
      </c>
      <c r="F221" s="4">
        <v>3</v>
      </c>
      <c r="G221" s="4">
        <v>6</v>
      </c>
      <c r="H221" s="4">
        <v>4.5</v>
      </c>
      <c r="I221" s="4" t="s">
        <v>2324</v>
      </c>
      <c r="J221" s="177">
        <v>616.50160000000005</v>
      </c>
      <c r="K221" s="64">
        <f t="shared" si="14"/>
        <v>616.50160000000005</v>
      </c>
      <c r="M221" s="64">
        <f t="shared" si="15"/>
        <v>0</v>
      </c>
    </row>
    <row r="222" spans="1:13" ht="12.75" customHeight="1">
      <c r="A222" s="122" t="s">
        <v>1322</v>
      </c>
      <c r="B222" s="202" t="s">
        <v>5476</v>
      </c>
      <c r="C222" s="10" t="s">
        <v>2353</v>
      </c>
      <c r="D222" s="9" t="s">
        <v>1869</v>
      </c>
      <c r="E222" s="6" t="s">
        <v>1891</v>
      </c>
      <c r="F222" s="4">
        <v>3</v>
      </c>
      <c r="G222" s="4">
        <v>13</v>
      </c>
      <c r="H222" s="4">
        <v>4.5</v>
      </c>
      <c r="I222" s="4" t="s">
        <v>2324</v>
      </c>
      <c r="J222" s="177">
        <v>616.50160000000005</v>
      </c>
      <c r="K222" s="64">
        <f t="shared" si="14"/>
        <v>616.50160000000005</v>
      </c>
      <c r="M222" s="64">
        <f t="shared" si="15"/>
        <v>0</v>
      </c>
    </row>
    <row r="223" spans="1:13" ht="12.75" customHeight="1">
      <c r="A223" s="122" t="s">
        <v>1324</v>
      </c>
      <c r="B223" s="202" t="s">
        <v>5478</v>
      </c>
      <c r="C223" s="10" t="s">
        <v>2355</v>
      </c>
      <c r="D223" s="9" t="s">
        <v>1869</v>
      </c>
      <c r="E223" s="6" t="s">
        <v>1893</v>
      </c>
      <c r="F223" s="4">
        <v>3</v>
      </c>
      <c r="G223" s="4">
        <v>16</v>
      </c>
      <c r="H223" s="4">
        <v>4.5</v>
      </c>
      <c r="I223" s="4" t="s">
        <v>2324</v>
      </c>
      <c r="J223" s="177">
        <v>616.50160000000005</v>
      </c>
      <c r="K223" s="64">
        <f t="shared" si="14"/>
        <v>616.50160000000005</v>
      </c>
      <c r="M223" s="64">
        <f t="shared" si="15"/>
        <v>0</v>
      </c>
    </row>
    <row r="224" spans="1:13" ht="12.75" customHeight="1">
      <c r="A224" s="122" t="s">
        <v>1326</v>
      </c>
      <c r="B224" s="202" t="s">
        <v>5480</v>
      </c>
      <c r="C224" s="10" t="s">
        <v>2357</v>
      </c>
      <c r="D224" s="9" t="s">
        <v>1869</v>
      </c>
      <c r="E224" s="6" t="s">
        <v>2183</v>
      </c>
      <c r="F224" s="4">
        <v>3</v>
      </c>
      <c r="G224" s="4">
        <v>25</v>
      </c>
      <c r="H224" s="4">
        <v>4.5</v>
      </c>
      <c r="I224" s="4" t="s">
        <v>2324</v>
      </c>
      <c r="J224" s="177">
        <v>616.50160000000005</v>
      </c>
      <c r="K224" s="64">
        <f t="shared" si="14"/>
        <v>616.50160000000005</v>
      </c>
      <c r="M224" s="64">
        <f t="shared" si="15"/>
        <v>0</v>
      </c>
    </row>
    <row r="225" spans="1:13" ht="12.75" customHeight="1">
      <c r="A225" s="122" t="s">
        <v>1151</v>
      </c>
      <c r="B225" s="202" t="s">
        <v>5673</v>
      </c>
      <c r="C225" s="10" t="s">
        <v>2571</v>
      </c>
      <c r="D225" s="9" t="s">
        <v>1869</v>
      </c>
      <c r="E225" s="6" t="s">
        <v>2071</v>
      </c>
      <c r="F225" s="4">
        <v>2</v>
      </c>
      <c r="G225" s="4">
        <v>3</v>
      </c>
      <c r="H225" s="4">
        <v>6</v>
      </c>
      <c r="I225" s="4" t="s">
        <v>4864</v>
      </c>
      <c r="J225" s="177">
        <v>451.1936</v>
      </c>
      <c r="K225" s="64">
        <f t="shared" si="14"/>
        <v>451.1936</v>
      </c>
      <c r="M225" s="64">
        <f t="shared" si="15"/>
        <v>0</v>
      </c>
    </row>
    <row r="226" spans="1:13" ht="12.75" customHeight="1">
      <c r="A226" s="122" t="s">
        <v>1153</v>
      </c>
      <c r="B226" s="202" t="s">
        <v>5675</v>
      </c>
      <c r="C226" s="10" t="s">
        <v>2573</v>
      </c>
      <c r="D226" s="9" t="s">
        <v>1869</v>
      </c>
      <c r="E226" s="6" t="s">
        <v>2073</v>
      </c>
      <c r="F226" s="4">
        <v>2</v>
      </c>
      <c r="G226" s="4">
        <v>5</v>
      </c>
      <c r="H226" s="4">
        <v>6</v>
      </c>
      <c r="I226" s="4" t="s">
        <v>4864</v>
      </c>
      <c r="J226" s="177">
        <v>451.1936</v>
      </c>
      <c r="K226" s="64">
        <f t="shared" si="14"/>
        <v>451.1936</v>
      </c>
      <c r="M226" s="64">
        <f t="shared" si="15"/>
        <v>0</v>
      </c>
    </row>
    <row r="227" spans="1:13" ht="12.75" customHeight="1">
      <c r="A227" s="122" t="s">
        <v>1365</v>
      </c>
      <c r="B227" s="202" t="s">
        <v>5948</v>
      </c>
      <c r="C227" s="10" t="s">
        <v>2809</v>
      </c>
      <c r="D227" s="9" t="s">
        <v>2845</v>
      </c>
      <c r="E227" s="6" t="s">
        <v>2847</v>
      </c>
      <c r="J227" s="177">
        <v>1170.7696000000001</v>
      </c>
      <c r="K227" s="64">
        <f t="shared" si="14"/>
        <v>1170.7696000000001</v>
      </c>
      <c r="M227" s="64">
        <f t="shared" si="15"/>
        <v>0</v>
      </c>
    </row>
    <row r="228" spans="1:13" ht="12.75" customHeight="1">
      <c r="A228" s="122" t="s">
        <v>968</v>
      </c>
      <c r="B228" s="202" t="s">
        <v>5765</v>
      </c>
      <c r="C228" s="10" t="s">
        <v>2627</v>
      </c>
      <c r="D228" s="9" t="s">
        <v>1869</v>
      </c>
      <c r="E228" s="6" t="s">
        <v>2237</v>
      </c>
      <c r="F228" s="4">
        <v>1</v>
      </c>
      <c r="G228" s="4">
        <v>50</v>
      </c>
      <c r="H228" s="4">
        <v>10</v>
      </c>
      <c r="I228" s="4" t="s">
        <v>4864</v>
      </c>
      <c r="J228" s="177">
        <v>318.94720000000001</v>
      </c>
      <c r="K228" s="64">
        <f t="shared" si="14"/>
        <v>318.94720000000001</v>
      </c>
      <c r="M228" s="64">
        <f t="shared" si="15"/>
        <v>0</v>
      </c>
    </row>
    <row r="229" spans="1:13" ht="12.75" customHeight="1">
      <c r="A229" s="122" t="s">
        <v>888</v>
      </c>
      <c r="B229" s="202" t="s">
        <v>5936</v>
      </c>
      <c r="C229" s="10" t="s">
        <v>2797</v>
      </c>
      <c r="D229" s="9" t="s">
        <v>2831</v>
      </c>
      <c r="E229" s="6" t="s">
        <v>2833</v>
      </c>
      <c r="J229" s="177">
        <v>451.1936</v>
      </c>
      <c r="K229" s="64">
        <f t="shared" si="14"/>
        <v>451.1936</v>
      </c>
      <c r="M229" s="64">
        <f t="shared" si="15"/>
        <v>0</v>
      </c>
    </row>
    <row r="230" spans="1:13" ht="12.75" customHeight="1">
      <c r="A230" s="122" t="s">
        <v>1184</v>
      </c>
      <c r="B230" s="202" t="s">
        <v>5736</v>
      </c>
      <c r="C230" s="10" t="s">
        <v>2606</v>
      </c>
      <c r="D230" s="9" t="s">
        <v>1869</v>
      </c>
      <c r="E230" s="6" t="s">
        <v>2106</v>
      </c>
      <c r="F230" s="4" t="s">
        <v>2945</v>
      </c>
      <c r="G230" s="4">
        <v>6</v>
      </c>
      <c r="H230" s="4">
        <v>6</v>
      </c>
      <c r="I230" s="4" t="s">
        <v>4864</v>
      </c>
      <c r="J230" s="177">
        <v>851.82240000000013</v>
      </c>
      <c r="K230" s="64">
        <f t="shared" si="14"/>
        <v>851.82240000000013</v>
      </c>
      <c r="M230" s="64">
        <f t="shared" si="15"/>
        <v>0</v>
      </c>
    </row>
    <row r="231" spans="1:13" ht="12.75" customHeight="1">
      <c r="A231" s="122" t="s">
        <v>1185</v>
      </c>
      <c r="B231" s="202" t="s">
        <v>5737</v>
      </c>
      <c r="C231" s="10" t="s">
        <v>2607</v>
      </c>
      <c r="D231" s="9" t="s">
        <v>1869</v>
      </c>
      <c r="E231" s="6" t="s">
        <v>2107</v>
      </c>
      <c r="F231" s="4" t="s">
        <v>2945</v>
      </c>
      <c r="G231" s="4">
        <v>10</v>
      </c>
      <c r="H231" s="4">
        <v>6</v>
      </c>
      <c r="I231" s="4" t="s">
        <v>4864</v>
      </c>
      <c r="J231" s="177">
        <v>851.82240000000013</v>
      </c>
      <c r="K231" s="64">
        <f t="shared" ref="K231:K244" si="16">J231-J231*K$4</f>
        <v>851.82240000000013</v>
      </c>
      <c r="M231" s="64">
        <f t="shared" ref="M231:M244" si="17">K231*L231</f>
        <v>0</v>
      </c>
    </row>
    <row r="232" spans="1:13" ht="12.75" customHeight="1">
      <c r="A232" s="122" t="s">
        <v>1186</v>
      </c>
      <c r="B232" s="202" t="s">
        <v>5738</v>
      </c>
      <c r="C232" s="10" t="s">
        <v>2608</v>
      </c>
      <c r="D232" s="9" t="s">
        <v>1869</v>
      </c>
      <c r="E232" s="6" t="s">
        <v>2108</v>
      </c>
      <c r="F232" s="4" t="s">
        <v>2945</v>
      </c>
      <c r="G232" s="4">
        <v>16</v>
      </c>
      <c r="H232" s="4">
        <v>6</v>
      </c>
      <c r="I232" s="4" t="s">
        <v>4864</v>
      </c>
      <c r="J232" s="177">
        <v>851.82240000000013</v>
      </c>
      <c r="K232" s="64">
        <f t="shared" si="16"/>
        <v>851.82240000000013</v>
      </c>
      <c r="M232" s="64">
        <f t="shared" si="17"/>
        <v>0</v>
      </c>
    </row>
    <row r="233" spans="1:13" ht="12.75" customHeight="1">
      <c r="A233" s="122" t="s">
        <v>1187</v>
      </c>
      <c r="B233" s="202" t="s">
        <v>5739</v>
      </c>
      <c r="C233" s="10" t="s">
        <v>2609</v>
      </c>
      <c r="D233" s="9" t="s">
        <v>1869</v>
      </c>
      <c r="E233" s="6" t="s">
        <v>2109</v>
      </c>
      <c r="F233" s="4" t="s">
        <v>2945</v>
      </c>
      <c r="G233" s="4">
        <v>20</v>
      </c>
      <c r="H233" s="4">
        <v>6</v>
      </c>
      <c r="I233" s="4" t="s">
        <v>4864</v>
      </c>
      <c r="J233" s="177">
        <v>851.82240000000013</v>
      </c>
      <c r="K233" s="64">
        <f t="shared" si="16"/>
        <v>851.82240000000013</v>
      </c>
      <c r="M233" s="64">
        <f t="shared" si="17"/>
        <v>0</v>
      </c>
    </row>
    <row r="234" spans="1:13" ht="12.75" customHeight="1">
      <c r="A234" s="122" t="s">
        <v>1188</v>
      </c>
      <c r="B234" s="202" t="s">
        <v>5740</v>
      </c>
      <c r="C234" s="10" t="s">
        <v>2610</v>
      </c>
      <c r="D234" s="9" t="s">
        <v>1869</v>
      </c>
      <c r="E234" s="6" t="s">
        <v>2110</v>
      </c>
      <c r="F234" s="4" t="s">
        <v>2945</v>
      </c>
      <c r="G234" s="4">
        <v>25</v>
      </c>
      <c r="H234" s="4">
        <v>6</v>
      </c>
      <c r="I234" s="4" t="s">
        <v>4864</v>
      </c>
      <c r="J234" s="177">
        <v>851.82240000000013</v>
      </c>
      <c r="K234" s="64">
        <f t="shared" si="16"/>
        <v>851.82240000000013</v>
      </c>
      <c r="M234" s="64">
        <f t="shared" si="17"/>
        <v>0</v>
      </c>
    </row>
    <row r="235" spans="1:13" ht="12.75" customHeight="1">
      <c r="A235" s="122" t="s">
        <v>1189</v>
      </c>
      <c r="B235" s="202" t="s">
        <v>5741</v>
      </c>
      <c r="C235" s="10" t="s">
        <v>2611</v>
      </c>
      <c r="D235" s="9" t="s">
        <v>1869</v>
      </c>
      <c r="E235" s="6" t="s">
        <v>2111</v>
      </c>
      <c r="F235" s="4" t="s">
        <v>2945</v>
      </c>
      <c r="G235" s="4">
        <v>32</v>
      </c>
      <c r="H235" s="4">
        <v>6</v>
      </c>
      <c r="I235" s="4" t="s">
        <v>4864</v>
      </c>
      <c r="J235" s="177">
        <v>1046.3024</v>
      </c>
      <c r="K235" s="64">
        <f t="shared" si="16"/>
        <v>1046.3024</v>
      </c>
      <c r="M235" s="64">
        <f t="shared" si="17"/>
        <v>0</v>
      </c>
    </row>
    <row r="236" spans="1:13" ht="12.75" customHeight="1">
      <c r="A236" s="122" t="s">
        <v>1190</v>
      </c>
      <c r="B236" s="202" t="s">
        <v>5742</v>
      </c>
      <c r="C236" s="10" t="s">
        <v>2612</v>
      </c>
      <c r="D236" s="9" t="s">
        <v>1869</v>
      </c>
      <c r="E236" s="6" t="s">
        <v>2112</v>
      </c>
      <c r="F236" s="4" t="s">
        <v>2945</v>
      </c>
      <c r="G236" s="4">
        <v>40</v>
      </c>
      <c r="H236" s="4">
        <v>6</v>
      </c>
      <c r="I236" s="4" t="s">
        <v>4864</v>
      </c>
      <c r="J236" s="177">
        <v>1046.3024</v>
      </c>
      <c r="K236" s="64">
        <f t="shared" si="16"/>
        <v>1046.3024</v>
      </c>
      <c r="M236" s="64">
        <f t="shared" si="17"/>
        <v>0</v>
      </c>
    </row>
    <row r="237" spans="1:13" ht="12.75" customHeight="1">
      <c r="A237" s="122" t="s">
        <v>1191</v>
      </c>
      <c r="B237" s="202" t="s">
        <v>5743</v>
      </c>
      <c r="C237" s="10" t="s">
        <v>2613</v>
      </c>
      <c r="D237" s="9" t="s">
        <v>1869</v>
      </c>
      <c r="E237" s="6" t="s">
        <v>2113</v>
      </c>
      <c r="F237" s="4" t="s">
        <v>2945</v>
      </c>
      <c r="G237" s="4">
        <v>50</v>
      </c>
      <c r="H237" s="4">
        <v>6</v>
      </c>
      <c r="I237" s="4" t="s">
        <v>4864</v>
      </c>
      <c r="J237" s="177">
        <v>1046.3024</v>
      </c>
      <c r="K237" s="64">
        <f t="shared" si="16"/>
        <v>1046.3024</v>
      </c>
      <c r="M237" s="64">
        <f t="shared" si="17"/>
        <v>0</v>
      </c>
    </row>
    <row r="238" spans="1:13" ht="12.75" customHeight="1">
      <c r="A238" s="122" t="s">
        <v>1192</v>
      </c>
      <c r="B238" s="202" t="s">
        <v>5744</v>
      </c>
      <c r="C238" s="10" t="s">
        <v>2614</v>
      </c>
      <c r="D238" s="9" t="s">
        <v>1869</v>
      </c>
      <c r="E238" s="6" t="s">
        <v>2114</v>
      </c>
      <c r="F238" s="4" t="s">
        <v>2945</v>
      </c>
      <c r="G238" s="4">
        <v>63</v>
      </c>
      <c r="H238" s="4">
        <v>6</v>
      </c>
      <c r="I238" s="4" t="s">
        <v>4864</v>
      </c>
      <c r="J238" s="177">
        <v>1046.3024</v>
      </c>
      <c r="K238" s="64">
        <f t="shared" si="16"/>
        <v>1046.3024</v>
      </c>
      <c r="M238" s="64">
        <f t="shared" si="17"/>
        <v>0</v>
      </c>
    </row>
    <row r="239" spans="1:13" ht="12.75" customHeight="1">
      <c r="A239" s="122" t="s">
        <v>1001</v>
      </c>
      <c r="B239" s="202" t="s">
        <v>5773</v>
      </c>
      <c r="C239" s="10" t="s">
        <v>2639</v>
      </c>
      <c r="D239" s="9" t="s">
        <v>1869</v>
      </c>
      <c r="E239" s="6" t="s">
        <v>2241</v>
      </c>
      <c r="F239" s="4">
        <v>2</v>
      </c>
      <c r="G239" s="4">
        <v>3</v>
      </c>
      <c r="H239" s="4">
        <v>10</v>
      </c>
      <c r="I239" s="4" t="s">
        <v>4864</v>
      </c>
      <c r="J239" s="177">
        <v>653.45280000000002</v>
      </c>
      <c r="K239" s="64">
        <f t="shared" si="16"/>
        <v>653.45280000000002</v>
      </c>
      <c r="M239" s="64">
        <f t="shared" si="17"/>
        <v>0</v>
      </c>
    </row>
    <row r="240" spans="1:13" ht="12.75" customHeight="1">
      <c r="B240" s="202" t="s">
        <v>5778</v>
      </c>
      <c r="C240" s="147" t="s">
        <v>5779</v>
      </c>
      <c r="D240" s="9" t="s">
        <v>1869</v>
      </c>
      <c r="E240" s="6" t="s">
        <v>5787</v>
      </c>
      <c r="F240" s="4">
        <v>2</v>
      </c>
      <c r="G240" s="4">
        <v>13</v>
      </c>
      <c r="H240" s="4">
        <v>10</v>
      </c>
      <c r="I240" s="4" t="s">
        <v>4864</v>
      </c>
      <c r="J240" s="177">
        <v>653.45280000000002</v>
      </c>
      <c r="K240" s="64">
        <f t="shared" si="16"/>
        <v>653.45280000000002</v>
      </c>
      <c r="M240" s="64">
        <f t="shared" si="17"/>
        <v>0</v>
      </c>
    </row>
    <row r="241" spans="1:15" ht="12.75" customHeight="1">
      <c r="A241" s="122" t="s">
        <v>1002</v>
      </c>
      <c r="B241" s="202" t="s">
        <v>5774</v>
      </c>
      <c r="C241" s="10" t="s">
        <v>2640</v>
      </c>
      <c r="D241" s="9" t="s">
        <v>1869</v>
      </c>
      <c r="E241" s="6" t="s">
        <v>2242</v>
      </c>
      <c r="F241" s="4">
        <v>2</v>
      </c>
      <c r="G241" s="4">
        <v>4</v>
      </c>
      <c r="H241" s="4">
        <v>10</v>
      </c>
      <c r="I241" s="4" t="s">
        <v>4864</v>
      </c>
      <c r="J241" s="177">
        <v>653.45280000000002</v>
      </c>
      <c r="K241" s="64">
        <f t="shared" si="16"/>
        <v>653.45280000000002</v>
      </c>
      <c r="M241" s="64">
        <f t="shared" si="17"/>
        <v>0</v>
      </c>
    </row>
    <row r="242" spans="1:15" ht="12.75" customHeight="1">
      <c r="A242" s="122" t="s">
        <v>1003</v>
      </c>
      <c r="B242" s="202" t="s">
        <v>5775</v>
      </c>
      <c r="C242" s="10" t="s">
        <v>2641</v>
      </c>
      <c r="D242" s="9" t="s">
        <v>1869</v>
      </c>
      <c r="E242" s="6" t="s">
        <v>2243</v>
      </c>
      <c r="F242" s="4">
        <v>2</v>
      </c>
      <c r="G242" s="4">
        <v>5</v>
      </c>
      <c r="H242" s="4">
        <v>10</v>
      </c>
      <c r="I242" s="4" t="s">
        <v>4864</v>
      </c>
      <c r="J242" s="177">
        <v>653.45280000000002</v>
      </c>
      <c r="K242" s="64">
        <f t="shared" si="16"/>
        <v>653.45280000000002</v>
      </c>
      <c r="M242" s="64">
        <f t="shared" si="17"/>
        <v>0</v>
      </c>
    </row>
    <row r="243" spans="1:15" ht="12.75" customHeight="1">
      <c r="A243" s="122" t="s">
        <v>1045</v>
      </c>
      <c r="B243" s="202" t="s">
        <v>5796</v>
      </c>
      <c r="C243" s="10" t="s">
        <v>2659</v>
      </c>
      <c r="D243" s="9" t="s">
        <v>1869</v>
      </c>
      <c r="E243" s="6" t="s">
        <v>2258</v>
      </c>
      <c r="F243" s="4">
        <v>3</v>
      </c>
      <c r="G243" s="4">
        <v>5</v>
      </c>
      <c r="H243" s="4">
        <v>10</v>
      </c>
      <c r="I243" s="4" t="s">
        <v>4864</v>
      </c>
      <c r="J243" s="177">
        <v>1048.2472</v>
      </c>
      <c r="K243" s="64">
        <f t="shared" si="16"/>
        <v>1048.2472</v>
      </c>
      <c r="M243" s="64">
        <f t="shared" si="17"/>
        <v>0</v>
      </c>
    </row>
    <row r="244" spans="1:15" s="2" customFormat="1" ht="12.75" customHeight="1">
      <c r="A244" s="122" t="s">
        <v>887</v>
      </c>
      <c r="B244" s="202" t="s">
        <v>5935</v>
      </c>
      <c r="C244" s="10" t="s">
        <v>2796</v>
      </c>
      <c r="D244" s="9" t="s">
        <v>2831</v>
      </c>
      <c r="E244" s="6" t="s">
        <v>2832</v>
      </c>
      <c r="F244" s="4"/>
      <c r="G244" s="4"/>
      <c r="H244" s="4"/>
      <c r="I244" s="4"/>
      <c r="J244" s="177">
        <v>451.1936</v>
      </c>
      <c r="K244" s="64">
        <f t="shared" si="16"/>
        <v>451.1936</v>
      </c>
      <c r="L244" s="64"/>
      <c r="M244" s="64">
        <f t="shared" si="17"/>
        <v>0</v>
      </c>
      <c r="N244" s="64"/>
      <c r="O244" s="64"/>
    </row>
    <row r="245" spans="1:15" s="2" customFormat="1" ht="12.75" customHeight="1">
      <c r="A245" s="124"/>
      <c r="B245" s="202" t="s">
        <v>7879</v>
      </c>
      <c r="C245" s="147" t="s">
        <v>7878</v>
      </c>
      <c r="D245" s="9" t="s">
        <v>2831</v>
      </c>
      <c r="E245" s="6"/>
      <c r="F245" s="4"/>
      <c r="G245" s="4"/>
      <c r="H245" s="4"/>
      <c r="I245" s="4"/>
      <c r="J245" s="177">
        <v>0</v>
      </c>
      <c r="K245" s="64"/>
      <c r="L245" s="64"/>
      <c r="M245" s="64"/>
      <c r="N245" s="64"/>
      <c r="O245" s="64"/>
    </row>
    <row r="246" spans="1:15" ht="12.75" customHeight="1">
      <c r="A246" s="122"/>
      <c r="B246" s="202" t="s">
        <v>7888</v>
      </c>
      <c r="C246" s="147" t="s">
        <v>7889</v>
      </c>
      <c r="D246" s="9" t="s">
        <v>2845</v>
      </c>
      <c r="J246" s="177">
        <v>0</v>
      </c>
    </row>
    <row r="247" spans="1:15" ht="12.75" customHeight="1">
      <c r="A247" s="122"/>
      <c r="B247" s="202" t="s">
        <v>7886</v>
      </c>
      <c r="C247" s="147" t="s">
        <v>7887</v>
      </c>
      <c r="D247" s="9" t="s">
        <v>2845</v>
      </c>
      <c r="J247" s="177">
        <v>0</v>
      </c>
    </row>
    <row r="248" spans="1:15" ht="12.75" customHeight="1">
      <c r="A248" s="122" t="s">
        <v>1348</v>
      </c>
      <c r="B248" s="202" t="s">
        <v>5922</v>
      </c>
      <c r="C248" s="10" t="s">
        <v>2783</v>
      </c>
      <c r="D248" s="9" t="s">
        <v>2812</v>
      </c>
      <c r="E248" s="6" t="s">
        <v>2818</v>
      </c>
      <c r="F248" s="4">
        <v>2</v>
      </c>
      <c r="G248" s="4">
        <v>16</v>
      </c>
      <c r="J248" s="177">
        <v>575.66079999999999</v>
      </c>
      <c r="K248" s="64">
        <f t="shared" ref="K248:K311" si="18">J248-J248*K$4</f>
        <v>575.66079999999999</v>
      </c>
      <c r="M248" s="64">
        <f t="shared" ref="M248:M311" si="19">K248*L248</f>
        <v>0</v>
      </c>
    </row>
    <row r="249" spans="1:15" ht="12.75" customHeight="1">
      <c r="A249" s="122" t="s">
        <v>1349</v>
      </c>
      <c r="B249" s="202" t="s">
        <v>5923</v>
      </c>
      <c r="C249" s="10" t="s">
        <v>2784</v>
      </c>
      <c r="D249" s="9" t="s">
        <v>2812</v>
      </c>
      <c r="E249" s="6" t="s">
        <v>2819</v>
      </c>
      <c r="F249" s="4">
        <v>2</v>
      </c>
      <c r="G249" s="4">
        <v>32</v>
      </c>
      <c r="J249" s="177">
        <v>575.66079999999999</v>
      </c>
      <c r="K249" s="64">
        <f t="shared" si="18"/>
        <v>575.66079999999999</v>
      </c>
      <c r="M249" s="64">
        <f t="shared" si="19"/>
        <v>0</v>
      </c>
    </row>
    <row r="250" spans="1:15" ht="12.75" customHeight="1">
      <c r="A250" s="122" t="s">
        <v>1351</v>
      </c>
      <c r="B250" s="202" t="s">
        <v>5925</v>
      </c>
      <c r="C250" s="10" t="s">
        <v>2786</v>
      </c>
      <c r="D250" s="9" t="s">
        <v>2812</v>
      </c>
      <c r="E250" s="6" t="s">
        <v>2821</v>
      </c>
      <c r="F250" s="4">
        <v>2</v>
      </c>
      <c r="G250" s="4">
        <v>100</v>
      </c>
      <c r="J250" s="177">
        <v>575.66079999999999</v>
      </c>
      <c r="K250" s="64">
        <f t="shared" si="18"/>
        <v>575.66079999999999</v>
      </c>
      <c r="M250" s="64">
        <f t="shared" si="19"/>
        <v>0</v>
      </c>
    </row>
    <row r="251" spans="1:15" ht="12.75" customHeight="1">
      <c r="A251" s="122" t="s">
        <v>1343</v>
      </c>
      <c r="B251" s="202" t="s">
        <v>5917</v>
      </c>
      <c r="C251" s="10" t="s">
        <v>3302</v>
      </c>
      <c r="D251" s="9" t="s">
        <v>2812</v>
      </c>
      <c r="E251" s="6" t="s">
        <v>2813</v>
      </c>
      <c r="F251" s="4">
        <v>1</v>
      </c>
      <c r="G251" s="4">
        <v>16</v>
      </c>
      <c r="J251" s="177">
        <v>309.22320000000008</v>
      </c>
      <c r="K251" s="64">
        <f t="shared" si="18"/>
        <v>309.22320000000008</v>
      </c>
      <c r="M251" s="64">
        <f t="shared" si="19"/>
        <v>0</v>
      </c>
    </row>
    <row r="252" spans="1:15" ht="12.75" customHeight="1">
      <c r="A252" s="122" t="s">
        <v>1344</v>
      </c>
      <c r="B252" s="202" t="s">
        <v>5918</v>
      </c>
      <c r="C252" s="10" t="s">
        <v>3303</v>
      </c>
      <c r="D252" s="9" t="s">
        <v>2812</v>
      </c>
      <c r="E252" s="6" t="s">
        <v>2814</v>
      </c>
      <c r="F252" s="4">
        <v>1</v>
      </c>
      <c r="G252" s="4">
        <v>32</v>
      </c>
      <c r="J252" s="177">
        <v>309.22320000000008</v>
      </c>
      <c r="K252" s="64">
        <f t="shared" si="18"/>
        <v>309.22320000000008</v>
      </c>
      <c r="M252" s="64">
        <f t="shared" si="19"/>
        <v>0</v>
      </c>
    </row>
    <row r="253" spans="1:15" ht="12.75" customHeight="1">
      <c r="A253" s="122" t="s">
        <v>1345</v>
      </c>
      <c r="B253" s="202" t="s">
        <v>5919</v>
      </c>
      <c r="C253" s="10" t="s">
        <v>3304</v>
      </c>
      <c r="D253" s="9" t="s">
        <v>2812</v>
      </c>
      <c r="E253" s="6" t="s">
        <v>2815</v>
      </c>
      <c r="F253" s="4">
        <v>1</v>
      </c>
      <c r="G253" s="4">
        <v>63</v>
      </c>
      <c r="J253" s="177">
        <v>309.22320000000008</v>
      </c>
      <c r="K253" s="64">
        <f t="shared" si="18"/>
        <v>309.22320000000008</v>
      </c>
      <c r="M253" s="64">
        <f t="shared" si="19"/>
        <v>0</v>
      </c>
    </row>
    <row r="254" spans="1:15" ht="12.75" customHeight="1">
      <c r="A254" s="122" t="s">
        <v>1292</v>
      </c>
      <c r="B254" s="202" t="s">
        <v>5460</v>
      </c>
      <c r="C254" s="10" t="s">
        <v>2337</v>
      </c>
      <c r="D254" s="9" t="s">
        <v>1869</v>
      </c>
      <c r="E254" s="6" t="s">
        <v>1875</v>
      </c>
      <c r="F254" s="4">
        <v>2</v>
      </c>
      <c r="G254" s="4">
        <v>6</v>
      </c>
      <c r="H254" s="4">
        <v>4.5</v>
      </c>
      <c r="I254" s="4" t="s">
        <v>2324</v>
      </c>
      <c r="J254" s="177">
        <v>418.13200000000006</v>
      </c>
      <c r="K254" s="64">
        <f t="shared" si="18"/>
        <v>418.13200000000006</v>
      </c>
      <c r="M254" s="64">
        <f t="shared" si="19"/>
        <v>0</v>
      </c>
    </row>
    <row r="255" spans="1:15" ht="12.75" customHeight="1">
      <c r="A255" s="122" t="s">
        <v>1296</v>
      </c>
      <c r="B255" s="202" t="s">
        <v>5464</v>
      </c>
      <c r="C255" s="10" t="s">
        <v>2341</v>
      </c>
      <c r="D255" s="9" t="s">
        <v>1869</v>
      </c>
      <c r="E255" s="6" t="s">
        <v>1879</v>
      </c>
      <c r="F255" s="4">
        <v>2</v>
      </c>
      <c r="G255" s="4">
        <v>16</v>
      </c>
      <c r="H255" s="4">
        <v>4.5</v>
      </c>
      <c r="I255" s="4" t="s">
        <v>2324</v>
      </c>
      <c r="J255" s="177">
        <v>418.13200000000006</v>
      </c>
      <c r="K255" s="64">
        <f t="shared" si="18"/>
        <v>418.13200000000006</v>
      </c>
      <c r="M255" s="64">
        <f t="shared" si="19"/>
        <v>0</v>
      </c>
    </row>
    <row r="256" spans="1:15" ht="12.75" customHeight="1">
      <c r="A256" s="122" t="s">
        <v>1298</v>
      </c>
      <c r="B256" s="202" t="s">
        <v>5467</v>
      </c>
      <c r="C256" s="10" t="s">
        <v>2343</v>
      </c>
      <c r="D256" s="9" t="s">
        <v>1869</v>
      </c>
      <c r="E256" s="6" t="s">
        <v>1881</v>
      </c>
      <c r="F256" s="4">
        <v>2</v>
      </c>
      <c r="G256" s="4">
        <v>25</v>
      </c>
      <c r="H256" s="4">
        <v>4.5</v>
      </c>
      <c r="I256" s="4" t="s">
        <v>2324</v>
      </c>
      <c r="J256" s="177">
        <v>418.13200000000006</v>
      </c>
      <c r="K256" s="64">
        <f t="shared" si="18"/>
        <v>418.13200000000006</v>
      </c>
      <c r="M256" s="64">
        <f t="shared" si="19"/>
        <v>0</v>
      </c>
    </row>
    <row r="257" spans="1:13" ht="12.75" customHeight="1">
      <c r="A257" s="122" t="s">
        <v>1300</v>
      </c>
      <c r="B257" s="202" t="s">
        <v>5468</v>
      </c>
      <c r="C257" s="10" t="s">
        <v>2345</v>
      </c>
      <c r="D257" s="9" t="s">
        <v>1869</v>
      </c>
      <c r="E257" s="6" t="s">
        <v>1883</v>
      </c>
      <c r="F257" s="4">
        <v>2</v>
      </c>
      <c r="G257" s="4">
        <v>40</v>
      </c>
      <c r="H257" s="4">
        <v>4.5</v>
      </c>
      <c r="I257" s="4" t="s">
        <v>2324</v>
      </c>
      <c r="J257" s="177">
        <v>418.13200000000006</v>
      </c>
      <c r="K257" s="64">
        <f t="shared" si="18"/>
        <v>418.13200000000006</v>
      </c>
      <c r="M257" s="64">
        <f t="shared" si="19"/>
        <v>0</v>
      </c>
    </row>
    <row r="258" spans="1:13" ht="12.75" customHeight="1">
      <c r="A258" s="122" t="s">
        <v>1172</v>
      </c>
      <c r="B258" s="202" t="s">
        <v>5839</v>
      </c>
      <c r="C258" s="10" t="s">
        <v>2704</v>
      </c>
      <c r="D258" s="9" t="s">
        <v>1869</v>
      </c>
      <c r="E258" s="6" t="s">
        <v>2159</v>
      </c>
      <c r="F258" s="4">
        <v>2</v>
      </c>
      <c r="G258" s="4">
        <v>16</v>
      </c>
      <c r="H258" s="4">
        <v>6</v>
      </c>
      <c r="I258" s="4" t="s">
        <v>2323</v>
      </c>
      <c r="J258" s="177">
        <v>497.86880000000014</v>
      </c>
      <c r="K258" s="64">
        <f t="shared" si="18"/>
        <v>497.86880000000014</v>
      </c>
      <c r="M258" s="64">
        <f t="shared" si="19"/>
        <v>0</v>
      </c>
    </row>
    <row r="259" spans="1:13" ht="12.75" customHeight="1">
      <c r="A259" s="122" t="s">
        <v>1173</v>
      </c>
      <c r="B259" s="202" t="s">
        <v>5840</v>
      </c>
      <c r="C259" s="10" t="s">
        <v>2705</v>
      </c>
      <c r="D259" s="9" t="s">
        <v>1869</v>
      </c>
      <c r="E259" s="6" t="s">
        <v>2160</v>
      </c>
      <c r="F259" s="4">
        <v>2</v>
      </c>
      <c r="G259" s="4">
        <v>20</v>
      </c>
      <c r="H259" s="4">
        <v>6</v>
      </c>
      <c r="I259" s="4" t="s">
        <v>2323</v>
      </c>
      <c r="J259" s="177">
        <v>497.86880000000014</v>
      </c>
      <c r="K259" s="64">
        <f t="shared" si="18"/>
        <v>497.86880000000014</v>
      </c>
      <c r="M259" s="64">
        <f t="shared" si="19"/>
        <v>0</v>
      </c>
    </row>
    <row r="260" spans="1:13" ht="12.75" customHeight="1">
      <c r="A260" s="122" t="s">
        <v>1174</v>
      </c>
      <c r="B260" s="202" t="s">
        <v>5841</v>
      </c>
      <c r="C260" s="10" t="s">
        <v>2706</v>
      </c>
      <c r="D260" s="9" t="s">
        <v>1869</v>
      </c>
      <c r="E260" s="6" t="s">
        <v>2161</v>
      </c>
      <c r="F260" s="4">
        <v>2</v>
      </c>
      <c r="G260" s="4">
        <v>25</v>
      </c>
      <c r="H260" s="4">
        <v>6</v>
      </c>
      <c r="I260" s="4" t="s">
        <v>2323</v>
      </c>
      <c r="J260" s="177">
        <v>497.86880000000014</v>
      </c>
      <c r="K260" s="64">
        <f t="shared" si="18"/>
        <v>497.86880000000014</v>
      </c>
      <c r="M260" s="64">
        <f t="shared" si="19"/>
        <v>0</v>
      </c>
    </row>
    <row r="261" spans="1:13" ht="12.75" customHeight="1">
      <c r="A261" s="122" t="s">
        <v>1175</v>
      </c>
      <c r="B261" s="202" t="s">
        <v>5842</v>
      </c>
      <c r="C261" s="10" t="s">
        <v>2707</v>
      </c>
      <c r="D261" s="9" t="s">
        <v>1869</v>
      </c>
      <c r="E261" s="6" t="s">
        <v>2162</v>
      </c>
      <c r="F261" s="4">
        <v>2</v>
      </c>
      <c r="G261" s="4">
        <v>32</v>
      </c>
      <c r="H261" s="4">
        <v>6</v>
      </c>
      <c r="I261" s="4" t="s">
        <v>2323</v>
      </c>
      <c r="J261" s="177">
        <v>523.15120000000002</v>
      </c>
      <c r="K261" s="64">
        <f t="shared" si="18"/>
        <v>523.15120000000002</v>
      </c>
      <c r="M261" s="64">
        <f t="shared" si="19"/>
        <v>0</v>
      </c>
    </row>
    <row r="262" spans="1:13" ht="12.75" customHeight="1">
      <c r="A262" s="122" t="s">
        <v>1176</v>
      </c>
      <c r="B262" s="202" t="s">
        <v>5843</v>
      </c>
      <c r="C262" s="10" t="s">
        <v>2708</v>
      </c>
      <c r="D262" s="9" t="s">
        <v>1869</v>
      </c>
      <c r="E262" s="6" t="s">
        <v>2163</v>
      </c>
      <c r="F262" s="4">
        <v>2</v>
      </c>
      <c r="G262" s="4">
        <v>40</v>
      </c>
      <c r="H262" s="4">
        <v>6</v>
      </c>
      <c r="I262" s="4" t="s">
        <v>2323</v>
      </c>
      <c r="J262" s="177">
        <v>523.15120000000002</v>
      </c>
      <c r="K262" s="64">
        <f t="shared" si="18"/>
        <v>523.15120000000002</v>
      </c>
      <c r="M262" s="64">
        <f t="shared" si="19"/>
        <v>0</v>
      </c>
    </row>
    <row r="263" spans="1:13">
      <c r="A263" s="122" t="s">
        <v>1177</v>
      </c>
      <c r="B263" s="202" t="s">
        <v>5844</v>
      </c>
      <c r="C263" s="10" t="s">
        <v>2709</v>
      </c>
      <c r="D263" s="9" t="s">
        <v>1869</v>
      </c>
      <c r="E263" s="6" t="s">
        <v>2164</v>
      </c>
      <c r="F263" s="4">
        <v>2</v>
      </c>
      <c r="G263" s="4">
        <v>50</v>
      </c>
      <c r="H263" s="4">
        <v>6</v>
      </c>
      <c r="I263" s="4" t="s">
        <v>2323</v>
      </c>
      <c r="J263" s="177">
        <v>523.15120000000002</v>
      </c>
      <c r="K263" s="64">
        <f t="shared" si="18"/>
        <v>523.15120000000002</v>
      </c>
      <c r="M263" s="64">
        <f t="shared" si="19"/>
        <v>0</v>
      </c>
    </row>
    <row r="264" spans="1:13">
      <c r="A264" s="122" t="s">
        <v>1178</v>
      </c>
      <c r="B264" s="202" t="s">
        <v>5845</v>
      </c>
      <c r="C264" s="10" t="s">
        <v>2710</v>
      </c>
      <c r="D264" s="9" t="s">
        <v>1869</v>
      </c>
      <c r="E264" s="6" t="s">
        <v>2165</v>
      </c>
      <c r="F264" s="4">
        <v>2</v>
      </c>
      <c r="G264" s="4">
        <v>63</v>
      </c>
      <c r="H264" s="4">
        <v>6</v>
      </c>
      <c r="I264" s="4" t="s">
        <v>2323</v>
      </c>
      <c r="J264" s="177">
        <v>523.15120000000002</v>
      </c>
      <c r="K264" s="64">
        <f t="shared" si="18"/>
        <v>523.15120000000002</v>
      </c>
      <c r="M264" s="64">
        <f t="shared" si="19"/>
        <v>0</v>
      </c>
    </row>
    <row r="265" spans="1:13">
      <c r="A265" s="122" t="s">
        <v>976</v>
      </c>
      <c r="B265" s="202" t="s">
        <v>5869</v>
      </c>
      <c r="C265" s="10" t="s">
        <v>2733</v>
      </c>
      <c r="D265" s="9" t="s">
        <v>1869</v>
      </c>
      <c r="E265" s="6" t="s">
        <v>2277</v>
      </c>
      <c r="F265" s="4">
        <v>1</v>
      </c>
      <c r="G265" s="4">
        <v>10</v>
      </c>
      <c r="H265" s="4">
        <v>10</v>
      </c>
      <c r="I265" s="4" t="s">
        <v>2323</v>
      </c>
      <c r="J265" s="177">
        <v>350.06400000000008</v>
      </c>
      <c r="K265" s="64">
        <f t="shared" si="18"/>
        <v>350.06400000000008</v>
      </c>
      <c r="M265" s="64">
        <f t="shared" si="19"/>
        <v>0</v>
      </c>
    </row>
    <row r="266" spans="1:13">
      <c r="A266" s="122" t="s">
        <v>1125</v>
      </c>
      <c r="B266" s="202" t="s">
        <v>5822</v>
      </c>
      <c r="C266" s="10" t="s">
        <v>2689</v>
      </c>
      <c r="D266" s="9" t="s">
        <v>1869</v>
      </c>
      <c r="E266" s="6" t="s">
        <v>2145</v>
      </c>
      <c r="F266" s="4">
        <v>1</v>
      </c>
      <c r="G266" s="4">
        <v>13</v>
      </c>
      <c r="H266" s="4">
        <v>6</v>
      </c>
      <c r="I266" s="4" t="s">
        <v>2323</v>
      </c>
      <c r="J266" s="177">
        <v>241.15520000000004</v>
      </c>
      <c r="K266" s="64">
        <f t="shared" si="18"/>
        <v>241.15520000000004</v>
      </c>
      <c r="M266" s="64">
        <f t="shared" si="19"/>
        <v>0</v>
      </c>
    </row>
    <row r="267" spans="1:13">
      <c r="A267" s="122" t="s">
        <v>1126</v>
      </c>
      <c r="B267" s="202" t="s">
        <v>5823</v>
      </c>
      <c r="C267" s="10" t="s">
        <v>2690</v>
      </c>
      <c r="D267" s="9" t="s">
        <v>1869</v>
      </c>
      <c r="E267" s="6" t="s">
        <v>2146</v>
      </c>
      <c r="F267" s="4">
        <v>1</v>
      </c>
      <c r="G267" s="4">
        <v>16</v>
      </c>
      <c r="H267" s="4">
        <v>6</v>
      </c>
      <c r="I267" s="4" t="s">
        <v>2323</v>
      </c>
      <c r="J267" s="177">
        <v>241.15520000000004</v>
      </c>
      <c r="K267" s="64">
        <f t="shared" si="18"/>
        <v>241.15520000000004</v>
      </c>
      <c r="M267" s="64">
        <f t="shared" si="19"/>
        <v>0</v>
      </c>
    </row>
    <row r="268" spans="1:13">
      <c r="A268" s="122" t="s">
        <v>1127</v>
      </c>
      <c r="B268" s="202" t="s">
        <v>5824</v>
      </c>
      <c r="C268" s="10" t="s">
        <v>2691</v>
      </c>
      <c r="D268" s="9" t="s">
        <v>1869</v>
      </c>
      <c r="E268" s="6" t="s">
        <v>2147</v>
      </c>
      <c r="F268" s="4">
        <v>1</v>
      </c>
      <c r="G268" s="4">
        <v>20</v>
      </c>
      <c r="H268" s="4">
        <v>6</v>
      </c>
      <c r="I268" s="4" t="s">
        <v>2323</v>
      </c>
      <c r="J268" s="177">
        <v>241.15520000000004</v>
      </c>
      <c r="K268" s="64">
        <f t="shared" si="18"/>
        <v>241.15520000000004</v>
      </c>
      <c r="M268" s="64">
        <f t="shared" si="19"/>
        <v>0</v>
      </c>
    </row>
    <row r="269" spans="1:13">
      <c r="A269" s="122" t="s">
        <v>981</v>
      </c>
      <c r="B269" s="202" t="s">
        <v>5874</v>
      </c>
      <c r="C269" s="10" t="s">
        <v>2738</v>
      </c>
      <c r="D269" s="9" t="s">
        <v>1869</v>
      </c>
      <c r="E269" s="6" t="s">
        <v>2282</v>
      </c>
      <c r="F269" s="4">
        <v>1</v>
      </c>
      <c r="G269" s="4">
        <v>25</v>
      </c>
      <c r="H269" s="4">
        <v>10</v>
      </c>
      <c r="I269" s="4" t="s">
        <v>2323</v>
      </c>
      <c r="J269" s="177">
        <v>350.06400000000008</v>
      </c>
      <c r="K269" s="64">
        <f t="shared" si="18"/>
        <v>350.06400000000008</v>
      </c>
      <c r="M269" s="64">
        <f t="shared" si="19"/>
        <v>0</v>
      </c>
    </row>
    <row r="270" spans="1:13">
      <c r="A270" s="122" t="s">
        <v>982</v>
      </c>
      <c r="B270" s="202" t="s">
        <v>5875</v>
      </c>
      <c r="C270" s="10" t="s">
        <v>2739</v>
      </c>
      <c r="D270" s="9" t="s">
        <v>1869</v>
      </c>
      <c r="E270" s="6" t="s">
        <v>2283</v>
      </c>
      <c r="F270" s="4">
        <v>1</v>
      </c>
      <c r="G270" s="4">
        <v>32</v>
      </c>
      <c r="H270" s="4">
        <v>10</v>
      </c>
      <c r="I270" s="4" t="s">
        <v>2323</v>
      </c>
      <c r="J270" s="177">
        <v>350.06400000000008</v>
      </c>
      <c r="K270" s="64">
        <f t="shared" si="18"/>
        <v>350.06400000000008</v>
      </c>
      <c r="M270" s="64">
        <f t="shared" si="19"/>
        <v>0</v>
      </c>
    </row>
    <row r="271" spans="1:13">
      <c r="A271" s="122" t="s">
        <v>959</v>
      </c>
      <c r="B271" s="202" t="s">
        <v>5756</v>
      </c>
      <c r="C271" s="10" t="s">
        <v>2618</v>
      </c>
      <c r="D271" s="9" t="s">
        <v>1869</v>
      </c>
      <c r="E271" s="6" t="s">
        <v>2228</v>
      </c>
      <c r="F271" s="4">
        <v>1</v>
      </c>
      <c r="G271" s="4">
        <v>4</v>
      </c>
      <c r="H271" s="4">
        <v>10</v>
      </c>
      <c r="I271" s="4" t="s">
        <v>4864</v>
      </c>
      <c r="J271" s="177">
        <v>318.94720000000001</v>
      </c>
      <c r="K271" s="64">
        <f t="shared" si="18"/>
        <v>318.94720000000001</v>
      </c>
      <c r="M271" s="64">
        <f t="shared" si="19"/>
        <v>0</v>
      </c>
    </row>
    <row r="272" spans="1:13">
      <c r="A272" s="122" t="s">
        <v>960</v>
      </c>
      <c r="B272" s="202" t="s">
        <v>5757</v>
      </c>
      <c r="C272" s="10" t="s">
        <v>2619</v>
      </c>
      <c r="D272" s="9" t="s">
        <v>1869</v>
      </c>
      <c r="E272" s="6" t="s">
        <v>2229</v>
      </c>
      <c r="F272" s="4">
        <v>1</v>
      </c>
      <c r="G272" s="4">
        <v>5</v>
      </c>
      <c r="H272" s="4">
        <v>10</v>
      </c>
      <c r="I272" s="4" t="s">
        <v>4864</v>
      </c>
      <c r="J272" s="177">
        <v>318.94720000000001</v>
      </c>
      <c r="K272" s="64">
        <f t="shared" si="18"/>
        <v>318.94720000000001</v>
      </c>
      <c r="M272" s="64">
        <f t="shared" si="19"/>
        <v>0</v>
      </c>
    </row>
    <row r="273" spans="1:13">
      <c r="A273" s="122" t="s">
        <v>1124</v>
      </c>
      <c r="B273" s="202" t="s">
        <v>5821</v>
      </c>
      <c r="C273" s="10" t="s">
        <v>2688</v>
      </c>
      <c r="D273" s="9" t="s">
        <v>1869</v>
      </c>
      <c r="E273" s="6" t="s">
        <v>2144</v>
      </c>
      <c r="F273" s="4">
        <v>1</v>
      </c>
      <c r="G273" s="4">
        <v>10</v>
      </c>
      <c r="H273" s="4">
        <v>6</v>
      </c>
      <c r="I273" s="4" t="s">
        <v>2323</v>
      </c>
      <c r="J273" s="177">
        <v>241.15520000000004</v>
      </c>
      <c r="K273" s="64">
        <f t="shared" si="18"/>
        <v>241.15520000000004</v>
      </c>
      <c r="M273" s="64">
        <f t="shared" si="19"/>
        <v>0</v>
      </c>
    </row>
    <row r="274" spans="1:13">
      <c r="A274" s="122" t="s">
        <v>977</v>
      </c>
      <c r="B274" s="202" t="s">
        <v>5870</v>
      </c>
      <c r="C274" s="10" t="s">
        <v>2734</v>
      </c>
      <c r="D274" s="9" t="s">
        <v>1869</v>
      </c>
      <c r="E274" s="6" t="s">
        <v>2278</v>
      </c>
      <c r="F274" s="4">
        <v>1</v>
      </c>
      <c r="G274" s="4">
        <v>13</v>
      </c>
      <c r="H274" s="4">
        <v>10</v>
      </c>
      <c r="I274" s="4" t="s">
        <v>2323</v>
      </c>
      <c r="J274" s="177">
        <v>350.06400000000008</v>
      </c>
      <c r="K274" s="64">
        <f t="shared" si="18"/>
        <v>350.06400000000008</v>
      </c>
      <c r="M274" s="64">
        <f t="shared" si="19"/>
        <v>0</v>
      </c>
    </row>
    <row r="275" spans="1:13">
      <c r="A275" s="122" t="s">
        <v>979</v>
      </c>
      <c r="B275" s="202" t="s">
        <v>5872</v>
      </c>
      <c r="C275" s="10" t="s">
        <v>2736</v>
      </c>
      <c r="D275" s="9" t="s">
        <v>1869</v>
      </c>
      <c r="E275" s="6" t="s">
        <v>2280</v>
      </c>
      <c r="F275" s="4">
        <v>1</v>
      </c>
      <c r="G275" s="4">
        <v>16</v>
      </c>
      <c r="H275" s="4">
        <v>10</v>
      </c>
      <c r="I275" s="4" t="s">
        <v>2323</v>
      </c>
      <c r="J275" s="177">
        <v>350.06400000000008</v>
      </c>
      <c r="K275" s="64">
        <f t="shared" si="18"/>
        <v>350.06400000000008</v>
      </c>
      <c r="M275" s="64">
        <f t="shared" si="19"/>
        <v>0</v>
      </c>
    </row>
    <row r="276" spans="1:13">
      <c r="A276" s="122" t="s">
        <v>980</v>
      </c>
      <c r="B276" s="202" t="s">
        <v>5873</v>
      </c>
      <c r="C276" s="10" t="s">
        <v>2737</v>
      </c>
      <c r="D276" s="9" t="s">
        <v>1869</v>
      </c>
      <c r="E276" s="6" t="s">
        <v>2281</v>
      </c>
      <c r="F276" s="4">
        <v>1</v>
      </c>
      <c r="G276" s="4">
        <v>20</v>
      </c>
      <c r="H276" s="4">
        <v>10</v>
      </c>
      <c r="I276" s="4" t="s">
        <v>2323</v>
      </c>
      <c r="J276" s="177">
        <v>350.06400000000008</v>
      </c>
      <c r="K276" s="64">
        <f t="shared" si="18"/>
        <v>350.06400000000008</v>
      </c>
      <c r="M276" s="64">
        <f t="shared" si="19"/>
        <v>0</v>
      </c>
    </row>
    <row r="277" spans="1:13">
      <c r="A277" s="122" t="s">
        <v>1128</v>
      </c>
      <c r="B277" s="202" t="s">
        <v>5825</v>
      </c>
      <c r="C277" s="10" t="s">
        <v>2692</v>
      </c>
      <c r="D277" s="9" t="s">
        <v>1869</v>
      </c>
      <c r="E277" s="6" t="s">
        <v>2148</v>
      </c>
      <c r="F277" s="4">
        <v>1</v>
      </c>
      <c r="G277" s="4">
        <v>25</v>
      </c>
      <c r="H277" s="4">
        <v>6</v>
      </c>
      <c r="I277" s="4" t="s">
        <v>2323</v>
      </c>
      <c r="J277" s="177">
        <v>241.15520000000004</v>
      </c>
      <c r="K277" s="64">
        <f t="shared" si="18"/>
        <v>241.15520000000004</v>
      </c>
      <c r="M277" s="64">
        <f t="shared" si="19"/>
        <v>0</v>
      </c>
    </row>
    <row r="278" spans="1:13">
      <c r="A278" s="122" t="s">
        <v>1129</v>
      </c>
      <c r="B278" s="202" t="s">
        <v>5826</v>
      </c>
      <c r="C278" s="10" t="s">
        <v>2693</v>
      </c>
      <c r="D278" s="9" t="s">
        <v>1869</v>
      </c>
      <c r="E278" s="6" t="s">
        <v>2149</v>
      </c>
      <c r="F278" s="4">
        <v>1</v>
      </c>
      <c r="G278" s="4">
        <v>32</v>
      </c>
      <c r="H278" s="4">
        <v>6</v>
      </c>
      <c r="I278" s="4" t="s">
        <v>2323</v>
      </c>
      <c r="J278" s="177">
        <v>248.93440000000007</v>
      </c>
      <c r="K278" s="64">
        <f t="shared" si="18"/>
        <v>248.93440000000007</v>
      </c>
      <c r="M278" s="64">
        <f t="shared" si="19"/>
        <v>0</v>
      </c>
    </row>
    <row r="279" spans="1:13" ht="12.75" customHeight="1">
      <c r="A279" s="122" t="s">
        <v>1023</v>
      </c>
      <c r="B279" s="202" t="s">
        <v>5889</v>
      </c>
      <c r="C279" s="10" t="s">
        <v>2756</v>
      </c>
      <c r="D279" s="9" t="s">
        <v>1869</v>
      </c>
      <c r="E279" s="6" t="s">
        <v>2300</v>
      </c>
      <c r="F279" s="4">
        <v>2</v>
      </c>
      <c r="G279" s="4">
        <v>32</v>
      </c>
      <c r="H279" s="4">
        <v>10</v>
      </c>
      <c r="I279" s="4" t="s">
        <v>2323</v>
      </c>
      <c r="J279" s="177">
        <v>717.63120000000004</v>
      </c>
      <c r="K279" s="64">
        <f t="shared" si="18"/>
        <v>717.63120000000004</v>
      </c>
      <c r="M279" s="64">
        <f t="shared" si="19"/>
        <v>0</v>
      </c>
    </row>
    <row r="280" spans="1:13" ht="12.75" customHeight="1">
      <c r="A280" s="122" t="s">
        <v>1024</v>
      </c>
      <c r="B280" s="202" t="s">
        <v>5890</v>
      </c>
      <c r="C280" s="10" t="s">
        <v>2757</v>
      </c>
      <c r="D280" s="9" t="s">
        <v>1869</v>
      </c>
      <c r="E280" s="6" t="s">
        <v>2301</v>
      </c>
      <c r="F280" s="4">
        <v>2</v>
      </c>
      <c r="G280" s="4">
        <v>40</v>
      </c>
      <c r="H280" s="4">
        <v>10</v>
      </c>
      <c r="I280" s="4" t="s">
        <v>2323</v>
      </c>
      <c r="J280" s="177">
        <v>717.63120000000004</v>
      </c>
      <c r="K280" s="64">
        <f t="shared" si="18"/>
        <v>717.63120000000004</v>
      </c>
      <c r="M280" s="64">
        <f t="shared" si="19"/>
        <v>0</v>
      </c>
    </row>
    <row r="281" spans="1:13" ht="12.75" customHeight="1">
      <c r="A281" s="122" t="s">
        <v>1060</v>
      </c>
      <c r="B281" s="202" t="s">
        <v>5898</v>
      </c>
      <c r="C281" s="10" t="s">
        <v>2768</v>
      </c>
      <c r="D281" s="9" t="s">
        <v>1869</v>
      </c>
      <c r="E281" s="6" t="s">
        <v>2311</v>
      </c>
      <c r="F281" s="4">
        <v>3</v>
      </c>
      <c r="G281" s="4">
        <v>6</v>
      </c>
      <c r="H281" s="4">
        <v>10</v>
      </c>
      <c r="I281" s="4" t="s">
        <v>2323</v>
      </c>
      <c r="J281" s="177">
        <v>1153.2664</v>
      </c>
      <c r="K281" s="64">
        <f t="shared" si="18"/>
        <v>1153.2664</v>
      </c>
      <c r="M281" s="64">
        <f t="shared" si="19"/>
        <v>0</v>
      </c>
    </row>
    <row r="282" spans="1:13" ht="12.75" customHeight="1">
      <c r="A282" s="122" t="s">
        <v>1061</v>
      </c>
      <c r="B282" s="202" t="s">
        <v>5899</v>
      </c>
      <c r="C282" s="10" t="s">
        <v>2769</v>
      </c>
      <c r="D282" s="9" t="s">
        <v>1869</v>
      </c>
      <c r="E282" s="6" t="s">
        <v>2312</v>
      </c>
      <c r="F282" s="4">
        <v>3</v>
      </c>
      <c r="G282" s="4">
        <v>10</v>
      </c>
      <c r="H282" s="4">
        <v>10</v>
      </c>
      <c r="I282" s="4" t="s">
        <v>2323</v>
      </c>
      <c r="J282" s="177">
        <v>1153.2664</v>
      </c>
      <c r="K282" s="64">
        <f t="shared" si="18"/>
        <v>1153.2664</v>
      </c>
      <c r="M282" s="64">
        <f t="shared" si="19"/>
        <v>0</v>
      </c>
    </row>
    <row r="283" spans="1:13" ht="12.75" customHeight="1">
      <c r="A283" s="122" t="s">
        <v>1062</v>
      </c>
      <c r="B283" s="202" t="s">
        <v>5900</v>
      </c>
      <c r="C283" s="10" t="s">
        <v>2770</v>
      </c>
      <c r="D283" s="9" t="s">
        <v>1869</v>
      </c>
      <c r="E283" s="6" t="s">
        <v>2313</v>
      </c>
      <c r="F283" s="4">
        <v>3</v>
      </c>
      <c r="G283" s="4">
        <v>16</v>
      </c>
      <c r="H283" s="4">
        <v>10</v>
      </c>
      <c r="I283" s="4" t="s">
        <v>2323</v>
      </c>
      <c r="J283" s="177">
        <v>1153.2664</v>
      </c>
      <c r="K283" s="64">
        <f t="shared" si="18"/>
        <v>1153.2664</v>
      </c>
      <c r="M283" s="64">
        <f t="shared" si="19"/>
        <v>0</v>
      </c>
    </row>
    <row r="284" spans="1:13" ht="12.75" customHeight="1">
      <c r="A284" s="122" t="s">
        <v>1063</v>
      </c>
      <c r="B284" s="202" t="s">
        <v>5901</v>
      </c>
      <c r="C284" s="10" t="s">
        <v>2771</v>
      </c>
      <c r="D284" s="9" t="s">
        <v>1869</v>
      </c>
      <c r="E284" s="6" t="s">
        <v>2314</v>
      </c>
      <c r="F284" s="4">
        <v>3</v>
      </c>
      <c r="G284" s="4">
        <v>20</v>
      </c>
      <c r="H284" s="4">
        <v>10</v>
      </c>
      <c r="I284" s="4" t="s">
        <v>2323</v>
      </c>
      <c r="J284" s="177">
        <v>1153.2664</v>
      </c>
      <c r="K284" s="64">
        <f t="shared" si="18"/>
        <v>1153.2664</v>
      </c>
      <c r="M284" s="64">
        <f t="shared" si="19"/>
        <v>0</v>
      </c>
    </row>
    <row r="285" spans="1:13" ht="12.75" customHeight="1">
      <c r="A285" s="122" t="s">
        <v>1064</v>
      </c>
      <c r="B285" s="202" t="s">
        <v>5902</v>
      </c>
      <c r="C285" s="10" t="s">
        <v>2772</v>
      </c>
      <c r="D285" s="9" t="s">
        <v>1869</v>
      </c>
      <c r="E285" s="6" t="s">
        <v>2315</v>
      </c>
      <c r="F285" s="4">
        <v>3</v>
      </c>
      <c r="G285" s="4">
        <v>25</v>
      </c>
      <c r="H285" s="4">
        <v>10</v>
      </c>
      <c r="I285" s="4" t="s">
        <v>2323</v>
      </c>
      <c r="J285" s="177">
        <v>1153.2664</v>
      </c>
      <c r="K285" s="64">
        <f t="shared" si="18"/>
        <v>1153.2664</v>
      </c>
      <c r="M285" s="64">
        <f t="shared" si="19"/>
        <v>0</v>
      </c>
    </row>
    <row r="286" spans="1:13" ht="12.75" customHeight="1">
      <c r="A286" s="122" t="s">
        <v>1065</v>
      </c>
      <c r="B286" s="202" t="s">
        <v>5903</v>
      </c>
      <c r="C286" s="10" t="s">
        <v>2773</v>
      </c>
      <c r="D286" s="9" t="s">
        <v>1869</v>
      </c>
      <c r="E286" s="6" t="s">
        <v>2316</v>
      </c>
      <c r="F286" s="4">
        <v>3</v>
      </c>
      <c r="G286" s="4">
        <v>32</v>
      </c>
      <c r="H286" s="4">
        <v>10</v>
      </c>
      <c r="I286" s="4" t="s">
        <v>2323</v>
      </c>
      <c r="J286" s="177">
        <v>1153.2664</v>
      </c>
      <c r="K286" s="64">
        <f t="shared" si="18"/>
        <v>1153.2664</v>
      </c>
      <c r="M286" s="64">
        <f t="shared" si="19"/>
        <v>0</v>
      </c>
    </row>
    <row r="287" spans="1:13" ht="12.75" customHeight="1">
      <c r="A287" s="122" t="s">
        <v>1066</v>
      </c>
      <c r="B287" s="202" t="s">
        <v>5904</v>
      </c>
      <c r="C287" s="10" t="s">
        <v>2774</v>
      </c>
      <c r="D287" s="9" t="s">
        <v>1869</v>
      </c>
      <c r="E287" s="6" t="s">
        <v>2317</v>
      </c>
      <c r="F287" s="4">
        <v>3</v>
      </c>
      <c r="G287" s="4">
        <v>40</v>
      </c>
      <c r="H287" s="4">
        <v>10</v>
      </c>
      <c r="I287" s="4" t="s">
        <v>2323</v>
      </c>
      <c r="J287" s="177">
        <v>1153.2664</v>
      </c>
      <c r="K287" s="64">
        <f t="shared" si="18"/>
        <v>1153.2664</v>
      </c>
      <c r="M287" s="64">
        <f t="shared" si="19"/>
        <v>0</v>
      </c>
    </row>
    <row r="288" spans="1:13" ht="12.75" customHeight="1">
      <c r="A288" s="122" t="s">
        <v>1067</v>
      </c>
      <c r="B288" s="202" t="s">
        <v>5905</v>
      </c>
      <c r="C288" s="10" t="s">
        <v>2775</v>
      </c>
      <c r="D288" s="9" t="s">
        <v>1869</v>
      </c>
      <c r="E288" s="6" t="s">
        <v>2318</v>
      </c>
      <c r="F288" s="4">
        <v>3</v>
      </c>
      <c r="G288" s="4">
        <v>50</v>
      </c>
      <c r="H288" s="4">
        <v>10</v>
      </c>
      <c r="I288" s="4" t="s">
        <v>2323</v>
      </c>
      <c r="J288" s="177">
        <v>1153.2664</v>
      </c>
      <c r="K288" s="64">
        <f t="shared" si="18"/>
        <v>1153.2664</v>
      </c>
      <c r="M288" s="64">
        <f t="shared" si="19"/>
        <v>0</v>
      </c>
    </row>
    <row r="289" spans="1:13" ht="12.75" customHeight="1">
      <c r="A289" s="122" t="s">
        <v>1068</v>
      </c>
      <c r="B289" s="202" t="s">
        <v>5906</v>
      </c>
      <c r="C289" s="10" t="s">
        <v>2776</v>
      </c>
      <c r="D289" s="9" t="s">
        <v>1869</v>
      </c>
      <c r="E289" s="6" t="s">
        <v>2319</v>
      </c>
      <c r="F289" s="4">
        <v>3</v>
      </c>
      <c r="G289" s="4">
        <v>63</v>
      </c>
      <c r="H289" s="4">
        <v>10</v>
      </c>
      <c r="I289" s="4" t="s">
        <v>2323</v>
      </c>
      <c r="J289" s="177">
        <v>1153.2664</v>
      </c>
      <c r="K289" s="64">
        <f t="shared" si="18"/>
        <v>1153.2664</v>
      </c>
      <c r="M289" s="64">
        <f t="shared" si="19"/>
        <v>0</v>
      </c>
    </row>
    <row r="290" spans="1:13" ht="12.75" customHeight="1">
      <c r="A290" s="122" t="s">
        <v>942</v>
      </c>
      <c r="B290" s="202" t="s">
        <v>5554</v>
      </c>
      <c r="C290" s="10" t="s">
        <v>2426</v>
      </c>
      <c r="D290" s="9" t="s">
        <v>1869</v>
      </c>
      <c r="E290" s="6" t="s">
        <v>2184</v>
      </c>
      <c r="F290" s="4">
        <v>1</v>
      </c>
      <c r="G290" s="4">
        <v>1</v>
      </c>
      <c r="H290" s="4">
        <v>10</v>
      </c>
      <c r="I290" s="4" t="s">
        <v>2324</v>
      </c>
      <c r="J290" s="177">
        <v>318.94720000000001</v>
      </c>
      <c r="K290" s="64">
        <f t="shared" si="18"/>
        <v>318.94720000000001</v>
      </c>
      <c r="M290" s="64">
        <f t="shared" si="19"/>
        <v>0</v>
      </c>
    </row>
    <row r="291" spans="1:13" ht="12.75" customHeight="1">
      <c r="A291" s="122" t="s">
        <v>944</v>
      </c>
      <c r="B291" s="202" t="s">
        <v>5556</v>
      </c>
      <c r="C291" s="10" t="s">
        <v>2428</v>
      </c>
      <c r="D291" s="9" t="s">
        <v>1869</v>
      </c>
      <c r="E291" s="6" t="s">
        <v>2186</v>
      </c>
      <c r="F291" s="4">
        <v>1</v>
      </c>
      <c r="G291" s="4">
        <v>3</v>
      </c>
      <c r="H291" s="4">
        <v>10</v>
      </c>
      <c r="I291" s="4" t="s">
        <v>2324</v>
      </c>
      <c r="J291" s="177">
        <v>318.94720000000001</v>
      </c>
      <c r="K291" s="64">
        <f t="shared" si="18"/>
        <v>318.94720000000001</v>
      </c>
      <c r="M291" s="64">
        <f t="shared" si="19"/>
        <v>0</v>
      </c>
    </row>
    <row r="292" spans="1:13" ht="12.75" customHeight="1">
      <c r="A292" s="122" t="s">
        <v>1029</v>
      </c>
      <c r="B292" s="202" t="s">
        <v>5592</v>
      </c>
      <c r="C292" s="10" t="s">
        <v>2464</v>
      </c>
      <c r="D292" s="9" t="s">
        <v>1869</v>
      </c>
      <c r="E292" s="6" t="s">
        <v>2213</v>
      </c>
      <c r="F292" s="4">
        <v>3</v>
      </c>
      <c r="G292" s="4">
        <v>3</v>
      </c>
      <c r="H292" s="4">
        <v>10</v>
      </c>
      <c r="I292" s="4" t="s">
        <v>2324</v>
      </c>
      <c r="J292" s="177">
        <v>1048.2472</v>
      </c>
      <c r="K292" s="64">
        <f t="shared" si="18"/>
        <v>1048.2472</v>
      </c>
      <c r="M292" s="64">
        <f t="shared" si="19"/>
        <v>0</v>
      </c>
    </row>
    <row r="293" spans="1:13" ht="12.75" customHeight="1">
      <c r="A293" s="122" t="s">
        <v>1165</v>
      </c>
      <c r="B293" s="202" t="s">
        <v>5830</v>
      </c>
      <c r="C293" s="10" t="s">
        <v>2697</v>
      </c>
      <c r="D293" s="9" t="s">
        <v>1869</v>
      </c>
      <c r="E293" s="6" t="s">
        <v>2153</v>
      </c>
      <c r="F293" s="4">
        <v>2</v>
      </c>
      <c r="G293" s="4">
        <v>1</v>
      </c>
      <c r="H293" s="4">
        <v>6</v>
      </c>
      <c r="I293" s="4" t="s">
        <v>2323</v>
      </c>
      <c r="J293" s="177">
        <v>497.86880000000014</v>
      </c>
      <c r="K293" s="64">
        <f t="shared" si="18"/>
        <v>497.86880000000014</v>
      </c>
      <c r="M293" s="64">
        <f t="shared" si="19"/>
        <v>0</v>
      </c>
    </row>
    <row r="294" spans="1:13" ht="12.75" customHeight="1">
      <c r="A294" s="122" t="s">
        <v>1166</v>
      </c>
      <c r="B294" s="202" t="s">
        <v>5831</v>
      </c>
      <c r="C294" s="10" t="s">
        <v>2698</v>
      </c>
      <c r="D294" s="9" t="s">
        <v>1869</v>
      </c>
      <c r="E294" s="6" t="s">
        <v>2154</v>
      </c>
      <c r="F294" s="4">
        <v>2</v>
      </c>
      <c r="G294" s="4">
        <v>2</v>
      </c>
      <c r="H294" s="4">
        <v>6</v>
      </c>
      <c r="I294" s="4" t="s">
        <v>2323</v>
      </c>
      <c r="J294" s="177">
        <v>497.86880000000014</v>
      </c>
      <c r="K294" s="64">
        <f t="shared" si="18"/>
        <v>497.86880000000014</v>
      </c>
      <c r="M294" s="64">
        <f t="shared" si="19"/>
        <v>0</v>
      </c>
    </row>
    <row r="295" spans="1:13" ht="12.75" customHeight="1">
      <c r="A295" s="122" t="s">
        <v>1168</v>
      </c>
      <c r="B295" s="202" t="s">
        <v>5833</v>
      </c>
      <c r="C295" s="10" t="s">
        <v>2700</v>
      </c>
      <c r="D295" s="9" t="s">
        <v>1869</v>
      </c>
      <c r="E295" s="6" t="s">
        <v>2156</v>
      </c>
      <c r="F295" s="4">
        <v>2</v>
      </c>
      <c r="G295" s="4">
        <v>4</v>
      </c>
      <c r="H295" s="4">
        <v>6</v>
      </c>
      <c r="I295" s="4" t="s">
        <v>2323</v>
      </c>
      <c r="J295" s="177">
        <v>497.86880000000014</v>
      </c>
      <c r="K295" s="64">
        <f t="shared" si="18"/>
        <v>497.86880000000014</v>
      </c>
      <c r="M295" s="64">
        <f t="shared" si="19"/>
        <v>0</v>
      </c>
    </row>
    <row r="296" spans="1:13" ht="12.75" customHeight="1">
      <c r="A296" s="122" t="s">
        <v>1169</v>
      </c>
      <c r="B296" s="202" t="s">
        <v>5834</v>
      </c>
      <c r="C296" s="10" t="s">
        <v>2701</v>
      </c>
      <c r="D296" s="9" t="s">
        <v>1869</v>
      </c>
      <c r="E296" s="6" t="s">
        <v>2157</v>
      </c>
      <c r="F296" s="4">
        <v>2</v>
      </c>
      <c r="G296" s="4">
        <v>5</v>
      </c>
      <c r="H296" s="4">
        <v>6</v>
      </c>
      <c r="I296" s="4" t="s">
        <v>2323</v>
      </c>
      <c r="J296" s="177">
        <v>497.86880000000014</v>
      </c>
      <c r="K296" s="64">
        <f t="shared" si="18"/>
        <v>497.86880000000014</v>
      </c>
      <c r="M296" s="64">
        <f t="shared" si="19"/>
        <v>0</v>
      </c>
    </row>
    <row r="297" spans="1:13" ht="12.75" customHeight="1">
      <c r="A297" s="122" t="s">
        <v>1120</v>
      </c>
      <c r="B297" s="202" t="s">
        <v>5817</v>
      </c>
      <c r="C297" s="10" t="s">
        <v>2684</v>
      </c>
      <c r="D297" s="9" t="s">
        <v>1869</v>
      </c>
      <c r="E297" s="6" t="s">
        <v>2140</v>
      </c>
      <c r="F297" s="4">
        <v>1</v>
      </c>
      <c r="G297" s="4">
        <v>3</v>
      </c>
      <c r="H297" s="4">
        <v>6</v>
      </c>
      <c r="I297" s="4" t="s">
        <v>2323</v>
      </c>
      <c r="J297" s="177">
        <v>241.15520000000004</v>
      </c>
      <c r="K297" s="64">
        <f t="shared" si="18"/>
        <v>241.15520000000004</v>
      </c>
      <c r="M297" s="64">
        <f t="shared" si="19"/>
        <v>0</v>
      </c>
    </row>
    <row r="298" spans="1:13" ht="12.75" customHeight="1">
      <c r="A298" s="122" t="s">
        <v>1123</v>
      </c>
      <c r="B298" s="202" t="s">
        <v>5820</v>
      </c>
      <c r="C298" s="10" t="s">
        <v>2687</v>
      </c>
      <c r="D298" s="9" t="s">
        <v>1869</v>
      </c>
      <c r="E298" s="6" t="s">
        <v>2143</v>
      </c>
      <c r="F298" s="4">
        <v>1</v>
      </c>
      <c r="G298" s="4">
        <v>6</v>
      </c>
      <c r="H298" s="4">
        <v>6</v>
      </c>
      <c r="I298" s="4" t="s">
        <v>2323</v>
      </c>
      <c r="J298" s="177">
        <v>241.15520000000004</v>
      </c>
      <c r="K298" s="64">
        <f t="shared" si="18"/>
        <v>241.15520000000004</v>
      </c>
      <c r="M298" s="64">
        <f t="shared" si="19"/>
        <v>0</v>
      </c>
    </row>
    <row r="299" spans="1:13" ht="12.75" customHeight="1">
      <c r="A299" s="122" t="s">
        <v>1119</v>
      </c>
      <c r="B299" s="202" t="s">
        <v>5816</v>
      </c>
      <c r="C299" s="10" t="s">
        <v>2683</v>
      </c>
      <c r="D299" s="9" t="s">
        <v>1869</v>
      </c>
      <c r="E299" s="6" t="s">
        <v>2139</v>
      </c>
      <c r="F299" s="4">
        <v>1</v>
      </c>
      <c r="G299" s="4">
        <v>2</v>
      </c>
      <c r="H299" s="4">
        <v>6</v>
      </c>
      <c r="I299" s="4" t="s">
        <v>2323</v>
      </c>
      <c r="J299" s="177">
        <v>241.15520000000004</v>
      </c>
      <c r="K299" s="64">
        <f t="shared" si="18"/>
        <v>241.15520000000004</v>
      </c>
      <c r="M299" s="64">
        <f t="shared" si="19"/>
        <v>0</v>
      </c>
    </row>
    <row r="300" spans="1:13" ht="12.75" customHeight="1">
      <c r="A300" s="122" t="s">
        <v>1118</v>
      </c>
      <c r="B300" s="202" t="s">
        <v>5815</v>
      </c>
      <c r="C300" s="10" t="s">
        <v>2682</v>
      </c>
      <c r="D300" s="9" t="s">
        <v>1869</v>
      </c>
      <c r="E300" s="6" t="s">
        <v>2138</v>
      </c>
      <c r="F300" s="4">
        <v>1</v>
      </c>
      <c r="G300" s="4">
        <v>1</v>
      </c>
      <c r="H300" s="4">
        <v>6</v>
      </c>
      <c r="I300" s="4" t="s">
        <v>2323</v>
      </c>
      <c r="J300" s="177">
        <v>241.15520000000004</v>
      </c>
      <c r="K300" s="64">
        <f t="shared" si="18"/>
        <v>241.15520000000004</v>
      </c>
      <c r="M300" s="64">
        <f t="shared" si="19"/>
        <v>0</v>
      </c>
    </row>
    <row r="301" spans="1:13" ht="12.75" customHeight="1">
      <c r="A301" s="122" t="s">
        <v>1360</v>
      </c>
      <c r="B301" s="202" t="s">
        <v>5940</v>
      </c>
      <c r="C301" s="10" t="s">
        <v>2801</v>
      </c>
      <c r="D301" s="9" t="s">
        <v>2834</v>
      </c>
      <c r="E301" s="6" t="s">
        <v>2836</v>
      </c>
      <c r="J301" s="177">
        <v>451.1936</v>
      </c>
      <c r="K301" s="64">
        <f t="shared" si="18"/>
        <v>451.1936</v>
      </c>
      <c r="M301" s="64">
        <f t="shared" si="19"/>
        <v>0</v>
      </c>
    </row>
    <row r="302" spans="1:13" ht="12.75" customHeight="1">
      <c r="A302" s="122" t="s">
        <v>943</v>
      </c>
      <c r="B302" s="202" t="s">
        <v>5555</v>
      </c>
      <c r="C302" s="10" t="s">
        <v>2427</v>
      </c>
      <c r="D302" s="9" t="s">
        <v>1869</v>
      </c>
      <c r="E302" s="6" t="s">
        <v>2185</v>
      </c>
      <c r="F302" s="4">
        <v>1</v>
      </c>
      <c r="G302" s="4">
        <v>2</v>
      </c>
      <c r="H302" s="4">
        <v>10</v>
      </c>
      <c r="I302" s="4" t="s">
        <v>2324</v>
      </c>
      <c r="J302" s="177">
        <v>318.94720000000001</v>
      </c>
      <c r="K302" s="64">
        <f t="shared" si="18"/>
        <v>318.94720000000001</v>
      </c>
      <c r="M302" s="64">
        <f t="shared" si="19"/>
        <v>0</v>
      </c>
    </row>
    <row r="303" spans="1:13" ht="12" customHeight="1">
      <c r="A303" s="122" t="s">
        <v>945</v>
      </c>
      <c r="B303" s="202" t="s">
        <v>5557</v>
      </c>
      <c r="C303" s="10" t="s">
        <v>2429</v>
      </c>
      <c r="D303" s="9" t="s">
        <v>1869</v>
      </c>
      <c r="E303" s="6" t="s">
        <v>2187</v>
      </c>
      <c r="F303" s="4">
        <v>1</v>
      </c>
      <c r="G303" s="4">
        <v>4</v>
      </c>
      <c r="H303" s="4">
        <v>10</v>
      </c>
      <c r="I303" s="4" t="s">
        <v>2324</v>
      </c>
      <c r="J303" s="177">
        <v>318.94720000000001</v>
      </c>
      <c r="K303" s="64">
        <f t="shared" si="18"/>
        <v>318.94720000000001</v>
      </c>
      <c r="M303" s="64">
        <f t="shared" si="19"/>
        <v>0</v>
      </c>
    </row>
    <row r="304" spans="1:13" ht="12.75" customHeight="1">
      <c r="A304" s="122" t="s">
        <v>946</v>
      </c>
      <c r="B304" s="202" t="s">
        <v>5558</v>
      </c>
      <c r="C304" s="10" t="s">
        <v>2430</v>
      </c>
      <c r="D304" s="9" t="s">
        <v>1869</v>
      </c>
      <c r="E304" s="6" t="s">
        <v>2188</v>
      </c>
      <c r="F304" s="4">
        <v>1</v>
      </c>
      <c r="G304" s="4">
        <v>5</v>
      </c>
      <c r="H304" s="4">
        <v>10</v>
      </c>
      <c r="I304" s="4" t="s">
        <v>2324</v>
      </c>
      <c r="J304" s="177">
        <v>318.94720000000001</v>
      </c>
      <c r="K304" s="64">
        <f t="shared" si="18"/>
        <v>318.94720000000001</v>
      </c>
      <c r="M304" s="64">
        <f t="shared" si="19"/>
        <v>0</v>
      </c>
    </row>
    <row r="305" spans="1:13" ht="12.75" customHeight="1">
      <c r="A305" s="122" t="s">
        <v>947</v>
      </c>
      <c r="B305" s="202" t="s">
        <v>5559</v>
      </c>
      <c r="C305" s="10" t="s">
        <v>2431</v>
      </c>
      <c r="D305" s="9" t="s">
        <v>1869</v>
      </c>
      <c r="E305" s="6" t="s">
        <v>2189</v>
      </c>
      <c r="F305" s="4">
        <v>1</v>
      </c>
      <c r="G305" s="4">
        <v>6</v>
      </c>
      <c r="H305" s="4">
        <v>10</v>
      </c>
      <c r="I305" s="4" t="s">
        <v>2324</v>
      </c>
      <c r="J305" s="177">
        <v>318.94720000000001</v>
      </c>
      <c r="K305" s="64">
        <f t="shared" si="18"/>
        <v>318.94720000000001</v>
      </c>
      <c r="M305" s="64">
        <f t="shared" si="19"/>
        <v>0</v>
      </c>
    </row>
    <row r="306" spans="1:13" ht="12.75" customHeight="1">
      <c r="A306" s="122" t="s">
        <v>948</v>
      </c>
      <c r="B306" s="202" t="s">
        <v>5560</v>
      </c>
      <c r="C306" s="10" t="s">
        <v>2432</v>
      </c>
      <c r="D306" s="9" t="s">
        <v>1869</v>
      </c>
      <c r="E306" s="6" t="s">
        <v>2190</v>
      </c>
      <c r="F306" s="4">
        <v>1</v>
      </c>
      <c r="G306" s="4">
        <v>0</v>
      </c>
      <c r="H306" s="4">
        <v>10</v>
      </c>
      <c r="I306" s="4" t="s">
        <v>2324</v>
      </c>
      <c r="J306" s="177">
        <v>318.94720000000001</v>
      </c>
      <c r="K306" s="64">
        <f t="shared" si="18"/>
        <v>318.94720000000001</v>
      </c>
      <c r="M306" s="64">
        <f t="shared" si="19"/>
        <v>0</v>
      </c>
    </row>
    <row r="307" spans="1:13" ht="12.75" customHeight="1">
      <c r="A307" s="122" t="s">
        <v>949</v>
      </c>
      <c r="B307" s="202" t="s">
        <v>5561</v>
      </c>
      <c r="C307" s="10" t="s">
        <v>2433</v>
      </c>
      <c r="D307" s="9" t="s">
        <v>1869</v>
      </c>
      <c r="E307" s="6" t="s">
        <v>2191</v>
      </c>
      <c r="F307" s="4">
        <v>1</v>
      </c>
      <c r="G307" s="4">
        <v>6</v>
      </c>
      <c r="H307" s="4">
        <v>10</v>
      </c>
      <c r="I307" s="4" t="s">
        <v>2324</v>
      </c>
      <c r="J307" s="177">
        <v>318.94720000000001</v>
      </c>
      <c r="K307" s="64">
        <f t="shared" si="18"/>
        <v>318.94720000000001</v>
      </c>
      <c r="M307" s="64">
        <f t="shared" si="19"/>
        <v>0</v>
      </c>
    </row>
    <row r="308" spans="1:13" ht="12.75" customHeight="1">
      <c r="A308" s="122" t="s">
        <v>950</v>
      </c>
      <c r="B308" s="202" t="s">
        <v>5562</v>
      </c>
      <c r="C308" s="10" t="s">
        <v>2434</v>
      </c>
      <c r="D308" s="9" t="s">
        <v>1869</v>
      </c>
      <c r="E308" s="6" t="s">
        <v>2192</v>
      </c>
      <c r="F308" s="4">
        <v>1</v>
      </c>
      <c r="G308" s="4">
        <v>0</v>
      </c>
      <c r="H308" s="4">
        <v>10</v>
      </c>
      <c r="I308" s="4" t="s">
        <v>2324</v>
      </c>
      <c r="J308" s="177">
        <v>318.94720000000001</v>
      </c>
      <c r="K308" s="64">
        <f t="shared" si="18"/>
        <v>318.94720000000001</v>
      </c>
      <c r="M308" s="64">
        <f t="shared" si="19"/>
        <v>0</v>
      </c>
    </row>
    <row r="309" spans="1:13" ht="12.75" customHeight="1">
      <c r="A309" s="122" t="s">
        <v>951</v>
      </c>
      <c r="B309" s="202" t="s">
        <v>5563</v>
      </c>
      <c r="C309" s="10" t="s">
        <v>2435</v>
      </c>
      <c r="D309" s="9" t="s">
        <v>1869</v>
      </c>
      <c r="E309" s="6" t="s">
        <v>2193</v>
      </c>
      <c r="F309" s="4">
        <v>1</v>
      </c>
      <c r="G309" s="4">
        <v>5</v>
      </c>
      <c r="H309" s="4">
        <v>10</v>
      </c>
      <c r="I309" s="4" t="s">
        <v>2324</v>
      </c>
      <c r="J309" s="177">
        <v>318.94720000000001</v>
      </c>
      <c r="K309" s="64">
        <f t="shared" si="18"/>
        <v>318.94720000000001</v>
      </c>
      <c r="M309" s="64">
        <f t="shared" si="19"/>
        <v>0</v>
      </c>
    </row>
    <row r="310" spans="1:13" ht="12.75" customHeight="1">
      <c r="A310" s="122" t="s">
        <v>952</v>
      </c>
      <c r="B310" s="202" t="s">
        <v>5564</v>
      </c>
      <c r="C310" s="10" t="s">
        <v>2436</v>
      </c>
      <c r="D310" s="9" t="s">
        <v>1869</v>
      </c>
      <c r="E310" s="6" t="s">
        <v>2194</v>
      </c>
      <c r="F310" s="4">
        <v>1</v>
      </c>
      <c r="G310" s="4">
        <v>2</v>
      </c>
      <c r="H310" s="4">
        <v>10</v>
      </c>
      <c r="I310" s="4" t="s">
        <v>2324</v>
      </c>
      <c r="J310" s="177">
        <v>318.94720000000001</v>
      </c>
      <c r="K310" s="64">
        <f t="shared" si="18"/>
        <v>318.94720000000001</v>
      </c>
      <c r="M310" s="64">
        <f t="shared" si="19"/>
        <v>0</v>
      </c>
    </row>
    <row r="311" spans="1:13" ht="12.75" customHeight="1">
      <c r="A311" s="122" t="s">
        <v>953</v>
      </c>
      <c r="B311" s="202" t="s">
        <v>5565</v>
      </c>
      <c r="C311" s="10" t="s">
        <v>2437</v>
      </c>
      <c r="D311" s="9" t="s">
        <v>1869</v>
      </c>
      <c r="E311" s="6" t="s">
        <v>2195</v>
      </c>
      <c r="F311" s="4">
        <v>1</v>
      </c>
      <c r="G311" s="4">
        <v>0</v>
      </c>
      <c r="H311" s="4">
        <v>10</v>
      </c>
      <c r="I311" s="4" t="s">
        <v>2324</v>
      </c>
      <c r="J311" s="177">
        <v>318.94720000000001</v>
      </c>
      <c r="K311" s="64">
        <f t="shared" si="18"/>
        <v>318.94720000000001</v>
      </c>
      <c r="M311" s="64">
        <f t="shared" si="19"/>
        <v>0</v>
      </c>
    </row>
    <row r="312" spans="1:13" ht="12.75" customHeight="1">
      <c r="A312" s="122" t="s">
        <v>954</v>
      </c>
      <c r="B312" s="202" t="s">
        <v>5566</v>
      </c>
      <c r="C312" s="10" t="s">
        <v>2438</v>
      </c>
      <c r="D312" s="9" t="s">
        <v>1869</v>
      </c>
      <c r="E312" s="6" t="s">
        <v>2196</v>
      </c>
      <c r="F312" s="4">
        <v>1</v>
      </c>
      <c r="G312" s="4">
        <v>0</v>
      </c>
      <c r="H312" s="4">
        <v>10</v>
      </c>
      <c r="I312" s="4" t="s">
        <v>2324</v>
      </c>
      <c r="J312" s="177">
        <v>318.94720000000001</v>
      </c>
      <c r="K312" s="64">
        <f t="shared" ref="K312:K375" si="20">J312-J312*K$4</f>
        <v>318.94720000000001</v>
      </c>
      <c r="M312" s="64">
        <f t="shared" ref="M312:M375" si="21">K312*L312</f>
        <v>0</v>
      </c>
    </row>
    <row r="313" spans="1:13" ht="12.75" customHeight="1">
      <c r="A313" s="122" t="s">
        <v>1028</v>
      </c>
      <c r="B313" s="202" t="s">
        <v>5591</v>
      </c>
      <c r="C313" s="10" t="s">
        <v>2463</v>
      </c>
      <c r="D313" s="9" t="s">
        <v>1869</v>
      </c>
      <c r="E313" s="6" t="s">
        <v>2212</v>
      </c>
      <c r="F313" s="4">
        <v>3</v>
      </c>
      <c r="G313" s="4">
        <v>2</v>
      </c>
      <c r="H313" s="4">
        <v>10</v>
      </c>
      <c r="I313" s="4" t="s">
        <v>2324</v>
      </c>
      <c r="J313" s="177">
        <v>1048.2472</v>
      </c>
      <c r="K313" s="64">
        <f t="shared" si="20"/>
        <v>1048.2472</v>
      </c>
      <c r="M313" s="64">
        <f t="shared" si="21"/>
        <v>0</v>
      </c>
    </row>
    <row r="314" spans="1:13" ht="12.75" customHeight="1">
      <c r="A314" s="122" t="s">
        <v>1032</v>
      </c>
      <c r="B314" s="202" t="s">
        <v>5595</v>
      </c>
      <c r="C314" s="10" t="s">
        <v>2467</v>
      </c>
      <c r="D314" s="9" t="s">
        <v>1869</v>
      </c>
      <c r="E314" s="6" t="s">
        <v>2216</v>
      </c>
      <c r="F314" s="4">
        <v>3</v>
      </c>
      <c r="G314" s="4">
        <v>6</v>
      </c>
      <c r="H314" s="4">
        <v>10</v>
      </c>
      <c r="I314" s="4" t="s">
        <v>2324</v>
      </c>
      <c r="J314" s="177">
        <v>1048.2472</v>
      </c>
      <c r="K314" s="64">
        <f t="shared" si="20"/>
        <v>1048.2472</v>
      </c>
      <c r="M314" s="64">
        <f t="shared" si="21"/>
        <v>0</v>
      </c>
    </row>
    <row r="315" spans="1:13" ht="12.75" customHeight="1">
      <c r="A315" s="122" t="s">
        <v>1033</v>
      </c>
      <c r="B315" s="202" t="s">
        <v>5596</v>
      </c>
      <c r="C315" s="10" t="s">
        <v>2468</v>
      </c>
      <c r="D315" s="9" t="s">
        <v>1869</v>
      </c>
      <c r="E315" s="6" t="s">
        <v>2217</v>
      </c>
      <c r="F315" s="4">
        <v>3</v>
      </c>
      <c r="G315" s="4">
        <v>10</v>
      </c>
      <c r="H315" s="4">
        <v>10</v>
      </c>
      <c r="I315" s="4" t="s">
        <v>2324</v>
      </c>
      <c r="J315" s="177">
        <v>1048.2472</v>
      </c>
      <c r="K315" s="64">
        <f t="shared" si="20"/>
        <v>1048.2472</v>
      </c>
      <c r="M315" s="64">
        <f t="shared" si="21"/>
        <v>0</v>
      </c>
    </row>
    <row r="316" spans="1:13" ht="12.75" customHeight="1">
      <c r="A316" s="122" t="s">
        <v>1034</v>
      </c>
      <c r="B316" s="202" t="s">
        <v>5597</v>
      </c>
      <c r="C316" s="10" t="s">
        <v>2469</v>
      </c>
      <c r="D316" s="9" t="s">
        <v>1869</v>
      </c>
      <c r="E316" s="6" t="s">
        <v>2218</v>
      </c>
      <c r="F316" s="4">
        <v>3</v>
      </c>
      <c r="G316" s="4">
        <v>16</v>
      </c>
      <c r="H316" s="4">
        <v>10</v>
      </c>
      <c r="I316" s="4" t="s">
        <v>2324</v>
      </c>
      <c r="J316" s="177">
        <v>1048.2472</v>
      </c>
      <c r="K316" s="64">
        <f t="shared" si="20"/>
        <v>1048.2472</v>
      </c>
      <c r="M316" s="64">
        <f t="shared" si="21"/>
        <v>0</v>
      </c>
    </row>
    <row r="317" spans="1:13" ht="12.75" customHeight="1">
      <c r="A317" s="122" t="s">
        <v>1035</v>
      </c>
      <c r="B317" s="202" t="s">
        <v>5598</v>
      </c>
      <c r="C317" s="10" t="s">
        <v>2470</v>
      </c>
      <c r="D317" s="9" t="s">
        <v>1869</v>
      </c>
      <c r="E317" s="6" t="s">
        <v>2219</v>
      </c>
      <c r="F317" s="4">
        <v>3</v>
      </c>
      <c r="G317" s="4">
        <v>20</v>
      </c>
      <c r="H317" s="4">
        <v>10</v>
      </c>
      <c r="I317" s="4" t="s">
        <v>2324</v>
      </c>
      <c r="J317" s="177">
        <v>1048.2472</v>
      </c>
      <c r="K317" s="64">
        <f t="shared" si="20"/>
        <v>1048.2472</v>
      </c>
      <c r="M317" s="64">
        <f t="shared" si="21"/>
        <v>0</v>
      </c>
    </row>
    <row r="318" spans="1:13" ht="12.75" customHeight="1">
      <c r="A318" s="122" t="s">
        <v>1036</v>
      </c>
      <c r="B318" s="202" t="s">
        <v>5599</v>
      </c>
      <c r="C318" s="10" t="s">
        <v>2471</v>
      </c>
      <c r="D318" s="9" t="s">
        <v>1869</v>
      </c>
      <c r="E318" s="6" t="s">
        <v>2220</v>
      </c>
      <c r="F318" s="4">
        <v>3</v>
      </c>
      <c r="G318" s="4">
        <v>25</v>
      </c>
      <c r="H318" s="4">
        <v>10</v>
      </c>
      <c r="I318" s="4" t="s">
        <v>2324</v>
      </c>
      <c r="J318" s="177">
        <v>1048.2472</v>
      </c>
      <c r="K318" s="64">
        <f t="shared" si="20"/>
        <v>1048.2472</v>
      </c>
      <c r="M318" s="64">
        <f t="shared" si="21"/>
        <v>0</v>
      </c>
    </row>
    <row r="319" spans="1:13" ht="12.75" customHeight="1">
      <c r="A319" s="122" t="s">
        <v>1037</v>
      </c>
      <c r="B319" s="202" t="s">
        <v>5600</v>
      </c>
      <c r="C319" s="10" t="s">
        <v>2472</v>
      </c>
      <c r="D319" s="9" t="s">
        <v>1869</v>
      </c>
      <c r="E319" s="6" t="s">
        <v>2221</v>
      </c>
      <c r="F319" s="4">
        <v>3</v>
      </c>
      <c r="G319" s="4">
        <v>32</v>
      </c>
      <c r="H319" s="4">
        <v>10</v>
      </c>
      <c r="I319" s="4" t="s">
        <v>2324</v>
      </c>
      <c r="J319" s="177">
        <v>1048.2472</v>
      </c>
      <c r="K319" s="64">
        <f t="shared" si="20"/>
        <v>1048.2472</v>
      </c>
      <c r="M319" s="64">
        <f t="shared" si="21"/>
        <v>0</v>
      </c>
    </row>
    <row r="320" spans="1:13" ht="12.75" customHeight="1">
      <c r="A320" s="122" t="s">
        <v>1038</v>
      </c>
      <c r="B320" s="202" t="s">
        <v>5601</v>
      </c>
      <c r="C320" s="10" t="s">
        <v>2473</v>
      </c>
      <c r="D320" s="9" t="s">
        <v>1869</v>
      </c>
      <c r="E320" s="6" t="s">
        <v>2222</v>
      </c>
      <c r="F320" s="4">
        <v>3</v>
      </c>
      <c r="G320" s="4">
        <v>40</v>
      </c>
      <c r="H320" s="4">
        <v>10</v>
      </c>
      <c r="I320" s="4" t="s">
        <v>2324</v>
      </c>
      <c r="J320" s="177">
        <v>1048.2472</v>
      </c>
      <c r="K320" s="64">
        <f t="shared" si="20"/>
        <v>1048.2472</v>
      </c>
      <c r="M320" s="64">
        <f t="shared" si="21"/>
        <v>0</v>
      </c>
    </row>
    <row r="321" spans="1:13" ht="12.75" customHeight="1">
      <c r="A321" s="122" t="s">
        <v>1087</v>
      </c>
      <c r="B321" s="202" t="s">
        <v>5484</v>
      </c>
      <c r="C321" s="10" t="s">
        <v>2361</v>
      </c>
      <c r="D321" s="9" t="s">
        <v>1869</v>
      </c>
      <c r="E321" s="6" t="s">
        <v>1898</v>
      </c>
      <c r="F321" s="4">
        <v>1</v>
      </c>
      <c r="G321" s="4">
        <v>2</v>
      </c>
      <c r="H321" s="4">
        <v>6</v>
      </c>
      <c r="I321" s="4" t="s">
        <v>2324</v>
      </c>
      <c r="J321" s="177">
        <v>219.76240000000001</v>
      </c>
      <c r="K321" s="64">
        <f t="shared" si="20"/>
        <v>219.76240000000001</v>
      </c>
      <c r="M321" s="64">
        <f t="shared" si="21"/>
        <v>0</v>
      </c>
    </row>
    <row r="322" spans="1:13" ht="12.75" customHeight="1">
      <c r="A322" s="122" t="s">
        <v>1138</v>
      </c>
      <c r="B322" s="202" t="s">
        <v>5516</v>
      </c>
      <c r="C322" s="10" t="s">
        <v>2391</v>
      </c>
      <c r="D322" s="9" t="s">
        <v>1869</v>
      </c>
      <c r="E322" s="6" t="s">
        <v>1930</v>
      </c>
      <c r="F322" s="4">
        <v>2</v>
      </c>
      <c r="G322" s="4">
        <v>6</v>
      </c>
      <c r="H322" s="4">
        <v>6</v>
      </c>
      <c r="I322" s="4" t="s">
        <v>2324</v>
      </c>
      <c r="J322" s="177">
        <v>451.1936</v>
      </c>
      <c r="K322" s="64">
        <f t="shared" si="20"/>
        <v>451.1936</v>
      </c>
      <c r="M322" s="64">
        <f t="shared" si="21"/>
        <v>0</v>
      </c>
    </row>
    <row r="323" spans="1:13" ht="12.75" customHeight="1">
      <c r="A323" s="122" t="s">
        <v>1139</v>
      </c>
      <c r="B323" s="202" t="s">
        <v>5517</v>
      </c>
      <c r="C323" s="113" t="s">
        <v>2392</v>
      </c>
      <c r="D323" s="9" t="s">
        <v>1869</v>
      </c>
      <c r="E323" s="6" t="s">
        <v>1931</v>
      </c>
      <c r="F323" s="4">
        <v>2</v>
      </c>
      <c r="G323" s="4">
        <v>10</v>
      </c>
      <c r="H323" s="4">
        <v>6</v>
      </c>
      <c r="I323" s="4" t="s">
        <v>2324</v>
      </c>
      <c r="J323" s="177">
        <v>451.1936</v>
      </c>
      <c r="K323" s="64">
        <f t="shared" si="20"/>
        <v>451.1936</v>
      </c>
      <c r="M323" s="64">
        <f t="shared" si="21"/>
        <v>0</v>
      </c>
    </row>
    <row r="324" spans="1:13" ht="12.75" customHeight="1">
      <c r="A324" s="122" t="s">
        <v>1142</v>
      </c>
      <c r="B324" s="202" t="s">
        <v>5520</v>
      </c>
      <c r="C324" s="10" t="s">
        <v>2395</v>
      </c>
      <c r="D324" s="9" t="s">
        <v>1869</v>
      </c>
      <c r="E324" s="6" t="s">
        <v>1934</v>
      </c>
      <c r="F324" s="4">
        <v>2</v>
      </c>
      <c r="G324" s="4">
        <v>16</v>
      </c>
      <c r="H324" s="4">
        <v>6</v>
      </c>
      <c r="I324" s="4" t="s">
        <v>2324</v>
      </c>
      <c r="J324" s="177">
        <v>451.1936</v>
      </c>
      <c r="K324" s="64">
        <f t="shared" si="20"/>
        <v>451.1936</v>
      </c>
      <c r="M324" s="64">
        <f t="shared" si="21"/>
        <v>0</v>
      </c>
    </row>
    <row r="325" spans="1:13" ht="12.75" customHeight="1">
      <c r="A325" s="122" t="s">
        <v>1143</v>
      </c>
      <c r="B325" s="202" t="s">
        <v>5521</v>
      </c>
      <c r="C325" s="10" t="s">
        <v>2396</v>
      </c>
      <c r="D325" s="9" t="s">
        <v>1869</v>
      </c>
      <c r="E325" s="6" t="s">
        <v>1935</v>
      </c>
      <c r="F325" s="4">
        <v>2</v>
      </c>
      <c r="G325" s="4">
        <v>20</v>
      </c>
      <c r="H325" s="4">
        <v>6</v>
      </c>
      <c r="I325" s="4" t="s">
        <v>2324</v>
      </c>
      <c r="J325" s="177">
        <v>451.1936</v>
      </c>
      <c r="K325" s="64">
        <f t="shared" si="20"/>
        <v>451.1936</v>
      </c>
      <c r="M325" s="64">
        <f t="shared" si="21"/>
        <v>0</v>
      </c>
    </row>
    <row r="326" spans="1:13" ht="12.75" customHeight="1">
      <c r="A326" s="122" t="s">
        <v>1144</v>
      </c>
      <c r="B326" s="202" t="s">
        <v>5522</v>
      </c>
      <c r="C326" s="10" t="s">
        <v>2397</v>
      </c>
      <c r="D326" s="9" t="s">
        <v>1869</v>
      </c>
      <c r="E326" s="6" t="s">
        <v>1936</v>
      </c>
      <c r="F326" s="4">
        <v>2</v>
      </c>
      <c r="G326" s="4">
        <v>25</v>
      </c>
      <c r="H326" s="4">
        <v>6</v>
      </c>
      <c r="I326" s="4" t="s">
        <v>2324</v>
      </c>
      <c r="J326" s="177">
        <v>451.1936</v>
      </c>
      <c r="K326" s="64">
        <f t="shared" si="20"/>
        <v>451.1936</v>
      </c>
      <c r="M326" s="64">
        <f t="shared" si="21"/>
        <v>0</v>
      </c>
    </row>
    <row r="327" spans="1:13" ht="12.75" customHeight="1">
      <c r="A327" s="122" t="s">
        <v>1145</v>
      </c>
      <c r="B327" s="202" t="s">
        <v>5523</v>
      </c>
      <c r="C327" s="10" t="s">
        <v>2398</v>
      </c>
      <c r="D327" s="9" t="s">
        <v>1869</v>
      </c>
      <c r="E327" s="6" t="s">
        <v>1937</v>
      </c>
      <c r="F327" s="4">
        <v>2</v>
      </c>
      <c r="G327" s="4">
        <v>32</v>
      </c>
      <c r="H327" s="4">
        <v>6</v>
      </c>
      <c r="I327" s="4" t="s">
        <v>2324</v>
      </c>
      <c r="J327" s="177">
        <v>474.53120000000001</v>
      </c>
      <c r="K327" s="64">
        <f t="shared" si="20"/>
        <v>474.53120000000001</v>
      </c>
      <c r="M327" s="64">
        <f t="shared" si="21"/>
        <v>0</v>
      </c>
    </row>
    <row r="328" spans="1:13" ht="12.75" customHeight="1">
      <c r="A328" s="122" t="s">
        <v>1146</v>
      </c>
      <c r="B328" s="202" t="s">
        <v>5524</v>
      </c>
      <c r="C328" s="10" t="s">
        <v>2399</v>
      </c>
      <c r="D328" s="9" t="s">
        <v>1869</v>
      </c>
      <c r="E328" s="6" t="s">
        <v>1938</v>
      </c>
      <c r="F328" s="4">
        <v>2</v>
      </c>
      <c r="G328" s="4">
        <v>40</v>
      </c>
      <c r="H328" s="4">
        <v>6</v>
      </c>
      <c r="I328" s="4" t="s">
        <v>2324</v>
      </c>
      <c r="J328" s="177">
        <v>474.53120000000001</v>
      </c>
      <c r="K328" s="64">
        <f t="shared" si="20"/>
        <v>474.53120000000001</v>
      </c>
      <c r="M328" s="64">
        <f t="shared" si="21"/>
        <v>0</v>
      </c>
    </row>
    <row r="329" spans="1:13" ht="12.75" customHeight="1">
      <c r="A329" s="122" t="s">
        <v>1121</v>
      </c>
      <c r="B329" s="202" t="s">
        <v>5818</v>
      </c>
      <c r="C329" s="10" t="s">
        <v>2685</v>
      </c>
      <c r="D329" s="9" t="s">
        <v>1869</v>
      </c>
      <c r="E329" s="6" t="s">
        <v>2141</v>
      </c>
      <c r="F329" s="4">
        <v>1</v>
      </c>
      <c r="G329" s="4">
        <v>4</v>
      </c>
      <c r="H329" s="4">
        <v>6</v>
      </c>
      <c r="I329" s="4" t="s">
        <v>2323</v>
      </c>
      <c r="J329" s="177">
        <v>241.15520000000004</v>
      </c>
      <c r="K329" s="64">
        <f t="shared" si="20"/>
        <v>241.15520000000004</v>
      </c>
      <c r="M329" s="64">
        <f t="shared" si="21"/>
        <v>0</v>
      </c>
    </row>
    <row r="330" spans="1:13" ht="12.75" customHeight="1">
      <c r="A330" s="122" t="s">
        <v>1122</v>
      </c>
      <c r="B330" s="202" t="s">
        <v>5819</v>
      </c>
      <c r="C330" s="10" t="s">
        <v>2686</v>
      </c>
      <c r="D330" s="9" t="s">
        <v>1869</v>
      </c>
      <c r="E330" s="6" t="s">
        <v>2142</v>
      </c>
      <c r="F330" s="4">
        <v>1</v>
      </c>
      <c r="G330" s="4">
        <v>5</v>
      </c>
      <c r="H330" s="4">
        <v>6</v>
      </c>
      <c r="I330" s="4" t="s">
        <v>2323</v>
      </c>
      <c r="J330" s="177">
        <v>241.15520000000004</v>
      </c>
      <c r="K330" s="64">
        <f t="shared" si="20"/>
        <v>241.15520000000004</v>
      </c>
      <c r="M330" s="64">
        <f t="shared" si="21"/>
        <v>0</v>
      </c>
    </row>
    <row r="331" spans="1:13" ht="12.75" customHeight="1">
      <c r="A331" s="122" t="s">
        <v>1130</v>
      </c>
      <c r="B331" s="202" t="s">
        <v>5827</v>
      </c>
      <c r="C331" s="10" t="s">
        <v>2694</v>
      </c>
      <c r="D331" s="9" t="s">
        <v>1869</v>
      </c>
      <c r="E331" s="6" t="s">
        <v>2150</v>
      </c>
      <c r="F331" s="4">
        <v>1</v>
      </c>
      <c r="G331" s="4">
        <v>40</v>
      </c>
      <c r="H331" s="4">
        <v>6</v>
      </c>
      <c r="I331" s="4" t="s">
        <v>2323</v>
      </c>
      <c r="J331" s="177">
        <v>248.93440000000007</v>
      </c>
      <c r="K331" s="64">
        <f t="shared" si="20"/>
        <v>248.93440000000007</v>
      </c>
      <c r="M331" s="64">
        <f t="shared" si="21"/>
        <v>0</v>
      </c>
    </row>
    <row r="332" spans="1:13" ht="12.75" customHeight="1">
      <c r="A332" s="122" t="s">
        <v>1131</v>
      </c>
      <c r="B332" s="202" t="s">
        <v>5828</v>
      </c>
      <c r="C332" s="10" t="s">
        <v>2695</v>
      </c>
      <c r="D332" s="9" t="s">
        <v>1869</v>
      </c>
      <c r="E332" s="6" t="s">
        <v>2151</v>
      </c>
      <c r="F332" s="4">
        <v>1</v>
      </c>
      <c r="G332" s="4">
        <v>50</v>
      </c>
      <c r="H332" s="4">
        <v>6</v>
      </c>
      <c r="I332" s="4" t="s">
        <v>2323</v>
      </c>
      <c r="J332" s="177">
        <v>248.93440000000007</v>
      </c>
      <c r="K332" s="64">
        <f t="shared" si="20"/>
        <v>248.93440000000007</v>
      </c>
      <c r="M332" s="64">
        <f t="shared" si="21"/>
        <v>0</v>
      </c>
    </row>
    <row r="333" spans="1:13" ht="12.75" customHeight="1">
      <c r="A333" s="122" t="s">
        <v>1132</v>
      </c>
      <c r="B333" s="202" t="s">
        <v>5829</v>
      </c>
      <c r="C333" s="10" t="s">
        <v>2696</v>
      </c>
      <c r="D333" s="9" t="s">
        <v>1869</v>
      </c>
      <c r="E333" s="6" t="s">
        <v>2152</v>
      </c>
      <c r="F333" s="4">
        <v>1</v>
      </c>
      <c r="G333" s="4">
        <v>63</v>
      </c>
      <c r="H333" s="4">
        <v>6</v>
      </c>
      <c r="I333" s="4" t="s">
        <v>2323</v>
      </c>
      <c r="J333" s="177">
        <v>248.93440000000007</v>
      </c>
      <c r="K333" s="64">
        <f t="shared" si="20"/>
        <v>248.93440000000007</v>
      </c>
      <c r="M333" s="64">
        <f t="shared" si="21"/>
        <v>0</v>
      </c>
    </row>
    <row r="334" spans="1:13">
      <c r="A334" s="122" t="s">
        <v>970</v>
      </c>
      <c r="B334" s="202" t="s">
        <v>5863</v>
      </c>
      <c r="C334" s="10" t="s">
        <v>2727</v>
      </c>
      <c r="D334" s="9" t="s">
        <v>1869</v>
      </c>
      <c r="E334" s="6" t="s">
        <v>2271</v>
      </c>
      <c r="F334" s="4">
        <v>1</v>
      </c>
      <c r="G334" s="4">
        <v>1</v>
      </c>
      <c r="H334" s="4">
        <v>10</v>
      </c>
      <c r="I334" s="4" t="s">
        <v>2323</v>
      </c>
      <c r="J334" s="177">
        <v>350.06400000000008</v>
      </c>
      <c r="K334" s="64">
        <f t="shared" si="20"/>
        <v>350.06400000000008</v>
      </c>
      <c r="M334" s="64">
        <f t="shared" si="21"/>
        <v>0</v>
      </c>
    </row>
    <row r="335" spans="1:13">
      <c r="A335" s="122" t="s">
        <v>971</v>
      </c>
      <c r="B335" s="202" t="s">
        <v>5864</v>
      </c>
      <c r="C335" s="10" t="s">
        <v>2728</v>
      </c>
      <c r="D335" s="9" t="s">
        <v>1869</v>
      </c>
      <c r="E335" s="6" t="s">
        <v>2272</v>
      </c>
      <c r="F335" s="4">
        <v>1</v>
      </c>
      <c r="G335" s="4">
        <v>2</v>
      </c>
      <c r="H335" s="4">
        <v>10</v>
      </c>
      <c r="I335" s="4" t="s">
        <v>2323</v>
      </c>
      <c r="J335" s="177">
        <v>350.06400000000008</v>
      </c>
      <c r="K335" s="64">
        <f t="shared" si="20"/>
        <v>350.06400000000008</v>
      </c>
      <c r="M335" s="64">
        <f t="shared" si="21"/>
        <v>0</v>
      </c>
    </row>
    <row r="336" spans="1:13">
      <c r="A336" s="122" t="s">
        <v>972</v>
      </c>
      <c r="B336" s="202" t="s">
        <v>5865</v>
      </c>
      <c r="C336" s="10" t="s">
        <v>2729</v>
      </c>
      <c r="D336" s="9" t="s">
        <v>1869</v>
      </c>
      <c r="E336" s="6" t="s">
        <v>2273</v>
      </c>
      <c r="F336" s="4">
        <v>1</v>
      </c>
      <c r="G336" s="4">
        <v>3</v>
      </c>
      <c r="H336" s="4">
        <v>10</v>
      </c>
      <c r="I336" s="4" t="s">
        <v>2323</v>
      </c>
      <c r="J336" s="177">
        <v>350.06400000000008</v>
      </c>
      <c r="K336" s="64">
        <f t="shared" si="20"/>
        <v>350.06400000000008</v>
      </c>
      <c r="M336" s="64">
        <f t="shared" si="21"/>
        <v>0</v>
      </c>
    </row>
    <row r="337" spans="1:13">
      <c r="A337" s="122" t="s">
        <v>973</v>
      </c>
      <c r="B337" s="202" t="s">
        <v>5866</v>
      </c>
      <c r="C337" s="10" t="s">
        <v>2730</v>
      </c>
      <c r="D337" s="9" t="s">
        <v>1869</v>
      </c>
      <c r="E337" s="6" t="s">
        <v>2274</v>
      </c>
      <c r="F337" s="4">
        <v>1</v>
      </c>
      <c r="G337" s="4">
        <v>4</v>
      </c>
      <c r="H337" s="4">
        <v>10</v>
      </c>
      <c r="I337" s="4" t="s">
        <v>2323</v>
      </c>
      <c r="J337" s="177">
        <v>350.06400000000008</v>
      </c>
      <c r="K337" s="64">
        <f t="shared" si="20"/>
        <v>350.06400000000008</v>
      </c>
      <c r="M337" s="64">
        <f t="shared" si="21"/>
        <v>0</v>
      </c>
    </row>
    <row r="338" spans="1:13">
      <c r="A338" s="122" t="s">
        <v>974</v>
      </c>
      <c r="B338" s="202" t="s">
        <v>5867</v>
      </c>
      <c r="C338" s="10" t="s">
        <v>2731</v>
      </c>
      <c r="D338" s="9" t="s">
        <v>1869</v>
      </c>
      <c r="E338" s="6" t="s">
        <v>2275</v>
      </c>
      <c r="F338" s="4">
        <v>1</v>
      </c>
      <c r="G338" s="4">
        <v>5</v>
      </c>
      <c r="H338" s="4">
        <v>10</v>
      </c>
      <c r="I338" s="4" t="s">
        <v>2323</v>
      </c>
      <c r="J338" s="177">
        <v>350.06400000000008</v>
      </c>
      <c r="K338" s="64">
        <f t="shared" si="20"/>
        <v>350.06400000000008</v>
      </c>
      <c r="M338" s="64">
        <f t="shared" si="21"/>
        <v>0</v>
      </c>
    </row>
    <row r="339" spans="1:13">
      <c r="A339" s="122" t="s">
        <v>975</v>
      </c>
      <c r="B339" s="202" t="s">
        <v>5868</v>
      </c>
      <c r="C339" s="10" t="s">
        <v>2732</v>
      </c>
      <c r="D339" s="9" t="s">
        <v>1869</v>
      </c>
      <c r="E339" s="6" t="s">
        <v>2276</v>
      </c>
      <c r="F339" s="4">
        <v>1</v>
      </c>
      <c r="G339" s="4">
        <v>6</v>
      </c>
      <c r="H339" s="4">
        <v>10</v>
      </c>
      <c r="I339" s="4" t="s">
        <v>2323</v>
      </c>
      <c r="J339" s="177">
        <v>350.06400000000008</v>
      </c>
      <c r="K339" s="64">
        <f t="shared" si="20"/>
        <v>350.06400000000008</v>
      </c>
      <c r="M339" s="64">
        <f t="shared" si="21"/>
        <v>0</v>
      </c>
    </row>
    <row r="340" spans="1:13">
      <c r="A340" s="122" t="s">
        <v>978</v>
      </c>
      <c r="B340" s="202" t="s">
        <v>5871</v>
      </c>
      <c r="C340" s="10" t="s">
        <v>2735</v>
      </c>
      <c r="D340" s="9" t="s">
        <v>1869</v>
      </c>
      <c r="E340" s="6" t="s">
        <v>2279</v>
      </c>
      <c r="F340" s="4">
        <v>1</v>
      </c>
      <c r="G340" s="4">
        <v>15</v>
      </c>
      <c r="H340" s="4">
        <v>10</v>
      </c>
      <c r="I340" s="4" t="s">
        <v>2323</v>
      </c>
      <c r="J340" s="177">
        <v>350.06400000000008</v>
      </c>
      <c r="K340" s="64">
        <f t="shared" si="20"/>
        <v>350.06400000000008</v>
      </c>
      <c r="M340" s="64">
        <f t="shared" si="21"/>
        <v>0</v>
      </c>
    </row>
    <row r="341" spans="1:13">
      <c r="A341" s="122" t="s">
        <v>983</v>
      </c>
      <c r="B341" s="202" t="s">
        <v>5876</v>
      </c>
      <c r="C341" s="10" t="s">
        <v>2740</v>
      </c>
      <c r="D341" s="9" t="s">
        <v>1869</v>
      </c>
      <c r="E341" s="6" t="s">
        <v>2284</v>
      </c>
      <c r="F341" s="4">
        <v>1</v>
      </c>
      <c r="G341" s="4">
        <v>40</v>
      </c>
      <c r="H341" s="4">
        <v>10</v>
      </c>
      <c r="I341" s="4" t="s">
        <v>2323</v>
      </c>
      <c r="J341" s="177">
        <v>350.06400000000008</v>
      </c>
      <c r="K341" s="64">
        <f t="shared" si="20"/>
        <v>350.06400000000008</v>
      </c>
      <c r="M341" s="64">
        <f t="shared" si="21"/>
        <v>0</v>
      </c>
    </row>
    <row r="342" spans="1:13">
      <c r="A342" s="122" t="s">
        <v>984</v>
      </c>
      <c r="B342" s="202" t="s">
        <v>5877</v>
      </c>
      <c r="C342" s="10" t="s">
        <v>2741</v>
      </c>
      <c r="D342" s="9" t="s">
        <v>1869</v>
      </c>
      <c r="E342" s="6" t="s">
        <v>2285</v>
      </c>
      <c r="F342" s="4">
        <v>1</v>
      </c>
      <c r="G342" s="4">
        <v>50</v>
      </c>
      <c r="H342" s="4">
        <v>10</v>
      </c>
      <c r="I342" s="4" t="s">
        <v>2323</v>
      </c>
      <c r="J342" s="177">
        <v>350.06400000000008</v>
      </c>
      <c r="K342" s="64">
        <f t="shared" si="20"/>
        <v>350.06400000000008</v>
      </c>
      <c r="M342" s="64">
        <f t="shared" si="21"/>
        <v>0</v>
      </c>
    </row>
    <row r="343" spans="1:13">
      <c r="A343" s="122" t="s">
        <v>985</v>
      </c>
      <c r="B343" s="202" t="s">
        <v>5878</v>
      </c>
      <c r="C343" s="10" t="s">
        <v>2742</v>
      </c>
      <c r="D343" s="9" t="s">
        <v>1869</v>
      </c>
      <c r="E343" s="6" t="s">
        <v>2286</v>
      </c>
      <c r="F343" s="4">
        <v>1</v>
      </c>
      <c r="G343" s="4">
        <v>63</v>
      </c>
      <c r="H343" s="4">
        <v>10</v>
      </c>
      <c r="I343" s="4" t="s">
        <v>2323</v>
      </c>
      <c r="J343" s="177">
        <v>350.06400000000008</v>
      </c>
      <c r="K343" s="64">
        <f t="shared" si="20"/>
        <v>350.06400000000008</v>
      </c>
      <c r="M343" s="64">
        <f t="shared" si="21"/>
        <v>0</v>
      </c>
    </row>
    <row r="344" spans="1:13">
      <c r="A344" s="122" t="s">
        <v>1019</v>
      </c>
      <c r="B344" s="203" t="s">
        <v>5885</v>
      </c>
      <c r="C344" s="10" t="s">
        <v>2752</v>
      </c>
      <c r="D344" s="9" t="s">
        <v>1869</v>
      </c>
      <c r="E344" s="6" t="s">
        <v>2296</v>
      </c>
      <c r="F344" s="4">
        <v>2</v>
      </c>
      <c r="G344" s="4">
        <v>10</v>
      </c>
      <c r="H344" s="4">
        <v>10</v>
      </c>
      <c r="I344" s="4" t="s">
        <v>2323</v>
      </c>
      <c r="J344" s="177">
        <v>717.63120000000004</v>
      </c>
      <c r="K344" s="64">
        <f t="shared" si="20"/>
        <v>717.63120000000004</v>
      </c>
      <c r="M344" s="64">
        <f t="shared" si="21"/>
        <v>0</v>
      </c>
    </row>
    <row r="345" spans="1:13">
      <c r="A345" s="122" t="s">
        <v>1020</v>
      </c>
      <c r="B345" s="203" t="s">
        <v>5886</v>
      </c>
      <c r="C345" s="10" t="s">
        <v>2753</v>
      </c>
      <c r="D345" s="9" t="s">
        <v>1869</v>
      </c>
      <c r="E345" s="6" t="s">
        <v>2297</v>
      </c>
      <c r="F345" s="4">
        <v>2</v>
      </c>
      <c r="G345" s="4">
        <v>16</v>
      </c>
      <c r="H345" s="4">
        <v>10</v>
      </c>
      <c r="I345" s="4" t="s">
        <v>2323</v>
      </c>
      <c r="J345" s="177">
        <v>717.63120000000004</v>
      </c>
      <c r="K345" s="64">
        <f t="shared" si="20"/>
        <v>717.63120000000004</v>
      </c>
      <c r="M345" s="64">
        <f t="shared" si="21"/>
        <v>0</v>
      </c>
    </row>
    <row r="346" spans="1:13">
      <c r="A346" s="122" t="s">
        <v>1021</v>
      </c>
      <c r="B346" s="203" t="s">
        <v>5887</v>
      </c>
      <c r="C346" s="10" t="s">
        <v>2754</v>
      </c>
      <c r="D346" s="9" t="s">
        <v>1869</v>
      </c>
      <c r="E346" s="6" t="s">
        <v>2298</v>
      </c>
      <c r="F346" s="4">
        <v>2</v>
      </c>
      <c r="G346" s="4">
        <v>20</v>
      </c>
      <c r="H346" s="4">
        <v>10</v>
      </c>
      <c r="I346" s="4" t="s">
        <v>2323</v>
      </c>
      <c r="J346" s="177">
        <v>717.63120000000004</v>
      </c>
      <c r="K346" s="64">
        <f t="shared" si="20"/>
        <v>717.63120000000004</v>
      </c>
      <c r="M346" s="64">
        <f t="shared" si="21"/>
        <v>0</v>
      </c>
    </row>
    <row r="347" spans="1:13">
      <c r="A347" s="122" t="s">
        <v>1022</v>
      </c>
      <c r="B347" s="203" t="s">
        <v>5888</v>
      </c>
      <c r="C347" s="10" t="s">
        <v>2755</v>
      </c>
      <c r="D347" s="9" t="s">
        <v>1869</v>
      </c>
      <c r="E347" s="6" t="s">
        <v>2299</v>
      </c>
      <c r="F347" s="4">
        <v>2</v>
      </c>
      <c r="G347" s="4">
        <v>25</v>
      </c>
      <c r="H347" s="4">
        <v>10</v>
      </c>
      <c r="I347" s="4" t="s">
        <v>2323</v>
      </c>
      <c r="J347" s="177">
        <v>717.63120000000004</v>
      </c>
      <c r="K347" s="64">
        <f t="shared" si="20"/>
        <v>717.63120000000004</v>
      </c>
      <c r="M347" s="64">
        <f t="shared" si="21"/>
        <v>0</v>
      </c>
    </row>
    <row r="348" spans="1:13">
      <c r="A348" s="122" t="s">
        <v>1025</v>
      </c>
      <c r="B348" s="203" t="s">
        <v>5891</v>
      </c>
      <c r="C348" s="10" t="s">
        <v>2758</v>
      </c>
      <c r="D348" s="9" t="s">
        <v>1869</v>
      </c>
      <c r="E348" s="6" t="s">
        <v>2302</v>
      </c>
      <c r="F348" s="4">
        <v>2</v>
      </c>
      <c r="G348" s="4">
        <v>50</v>
      </c>
      <c r="H348" s="4">
        <v>10</v>
      </c>
      <c r="I348" s="4" t="s">
        <v>2323</v>
      </c>
      <c r="J348" s="177">
        <v>717.63120000000004</v>
      </c>
      <c r="K348" s="64">
        <f t="shared" si="20"/>
        <v>717.63120000000004</v>
      </c>
      <c r="M348" s="64">
        <f t="shared" si="21"/>
        <v>0</v>
      </c>
    </row>
    <row r="349" spans="1:13">
      <c r="A349" s="122" t="s">
        <v>1026</v>
      </c>
      <c r="B349" s="202" t="s">
        <v>5892</v>
      </c>
      <c r="C349" s="10" t="s">
        <v>2759</v>
      </c>
      <c r="D349" s="9" t="s">
        <v>1869</v>
      </c>
      <c r="E349" s="6" t="s">
        <v>2303</v>
      </c>
      <c r="F349" s="4">
        <v>2</v>
      </c>
      <c r="G349" s="4">
        <v>63</v>
      </c>
      <c r="H349" s="4">
        <v>10</v>
      </c>
      <c r="I349" s="4" t="s">
        <v>2323</v>
      </c>
      <c r="J349" s="177">
        <v>717.63120000000004</v>
      </c>
      <c r="K349" s="64">
        <f t="shared" si="20"/>
        <v>717.63120000000004</v>
      </c>
      <c r="M349" s="64">
        <f t="shared" si="21"/>
        <v>0</v>
      </c>
    </row>
    <row r="350" spans="1:13">
      <c r="A350" s="122" t="s">
        <v>890</v>
      </c>
      <c r="B350" s="202" t="s">
        <v>5571</v>
      </c>
      <c r="C350" s="10" t="s">
        <v>2443</v>
      </c>
      <c r="D350" s="9" t="s">
        <v>1869</v>
      </c>
      <c r="E350" s="6" t="s">
        <v>1968</v>
      </c>
      <c r="F350" s="4" t="s">
        <v>2944</v>
      </c>
      <c r="G350" s="4">
        <v>80</v>
      </c>
      <c r="H350" s="4">
        <v>10</v>
      </c>
      <c r="I350" s="4" t="s">
        <v>2324</v>
      </c>
      <c r="J350" s="177">
        <v>1557.7848000000004</v>
      </c>
      <c r="K350" s="64">
        <f t="shared" si="20"/>
        <v>1557.7848000000004</v>
      </c>
      <c r="M350" s="64">
        <f t="shared" si="21"/>
        <v>0</v>
      </c>
    </row>
    <row r="351" spans="1:13">
      <c r="A351" s="122" t="s">
        <v>891</v>
      </c>
      <c r="B351" s="202" t="s">
        <v>5572</v>
      </c>
      <c r="C351" s="10" t="s">
        <v>2444</v>
      </c>
      <c r="D351" s="9" t="s">
        <v>1869</v>
      </c>
      <c r="E351" s="6" t="s">
        <v>1969</v>
      </c>
      <c r="F351" s="4" t="s">
        <v>2944</v>
      </c>
      <c r="G351" s="4">
        <v>100</v>
      </c>
      <c r="H351" s="4">
        <v>10</v>
      </c>
      <c r="I351" s="4" t="s">
        <v>2324</v>
      </c>
      <c r="J351" s="177">
        <v>1557.7848000000004</v>
      </c>
      <c r="K351" s="64">
        <f t="shared" si="20"/>
        <v>1557.7848000000004</v>
      </c>
      <c r="M351" s="64">
        <f t="shared" si="21"/>
        <v>0</v>
      </c>
    </row>
    <row r="352" spans="1:13" ht="12.75" customHeight="1">
      <c r="A352" s="122" t="s">
        <v>892</v>
      </c>
      <c r="B352" s="202" t="s">
        <v>5573</v>
      </c>
      <c r="C352" s="10" t="s">
        <v>2445</v>
      </c>
      <c r="D352" s="9" t="s">
        <v>1869</v>
      </c>
      <c r="E352" s="6" t="s">
        <v>1970</v>
      </c>
      <c r="F352" s="4" t="s">
        <v>2944</v>
      </c>
      <c r="G352" s="4">
        <v>125</v>
      </c>
      <c r="H352" s="4">
        <v>10</v>
      </c>
      <c r="I352" s="4" t="s">
        <v>2324</v>
      </c>
      <c r="J352" s="177">
        <v>1557.7848000000004</v>
      </c>
      <c r="K352" s="64">
        <f t="shared" si="20"/>
        <v>1557.7848000000004</v>
      </c>
      <c r="M352" s="64">
        <f t="shared" si="21"/>
        <v>0</v>
      </c>
    </row>
    <row r="353" spans="1:15" ht="12.75" customHeight="1">
      <c r="A353" s="122" t="s">
        <v>897</v>
      </c>
      <c r="B353" s="202" t="s">
        <v>5568</v>
      </c>
      <c r="C353" s="10" t="s">
        <v>2440</v>
      </c>
      <c r="D353" s="9" t="s">
        <v>1869</v>
      </c>
      <c r="E353" s="6" t="s">
        <v>1965</v>
      </c>
      <c r="F353" s="4">
        <v>1</v>
      </c>
      <c r="G353" s="4">
        <v>80</v>
      </c>
      <c r="H353" s="4">
        <v>10</v>
      </c>
      <c r="I353" s="4" t="s">
        <v>2324</v>
      </c>
      <c r="J353" s="177">
        <v>684.56960000000004</v>
      </c>
      <c r="K353" s="64">
        <f t="shared" si="20"/>
        <v>684.56960000000004</v>
      </c>
      <c r="M353" s="64">
        <f t="shared" si="21"/>
        <v>0</v>
      </c>
    </row>
    <row r="354" spans="1:15" ht="12.75" customHeight="1">
      <c r="A354" s="122" t="s">
        <v>898</v>
      </c>
      <c r="B354" s="202" t="s">
        <v>5569</v>
      </c>
      <c r="C354" s="10" t="s">
        <v>2441</v>
      </c>
      <c r="D354" s="9" t="s">
        <v>1869</v>
      </c>
      <c r="E354" s="6" t="s">
        <v>1966</v>
      </c>
      <c r="F354" s="4">
        <v>1</v>
      </c>
      <c r="G354" s="4">
        <v>100</v>
      </c>
      <c r="H354" s="4">
        <v>10</v>
      </c>
      <c r="I354" s="4" t="s">
        <v>2324</v>
      </c>
      <c r="J354" s="177">
        <v>684.56960000000004</v>
      </c>
      <c r="K354" s="64">
        <f t="shared" si="20"/>
        <v>684.56960000000004</v>
      </c>
      <c r="M354" s="64">
        <f t="shared" si="21"/>
        <v>0</v>
      </c>
    </row>
    <row r="355" spans="1:15" ht="12.75" customHeight="1">
      <c r="A355" s="122" t="s">
        <v>899</v>
      </c>
      <c r="B355" s="202" t="s">
        <v>5570</v>
      </c>
      <c r="C355" s="10" t="s">
        <v>2442</v>
      </c>
      <c r="D355" s="9" t="s">
        <v>1869</v>
      </c>
      <c r="E355" s="6" t="s">
        <v>1967</v>
      </c>
      <c r="F355" s="4">
        <v>1</v>
      </c>
      <c r="G355" s="4">
        <v>125</v>
      </c>
      <c r="H355" s="4">
        <v>10</v>
      </c>
      <c r="I355" s="4" t="s">
        <v>2324</v>
      </c>
      <c r="J355" s="177">
        <v>684.56960000000004</v>
      </c>
      <c r="K355" s="64">
        <f t="shared" si="20"/>
        <v>684.56960000000004</v>
      </c>
      <c r="M355" s="64">
        <f t="shared" si="21"/>
        <v>0</v>
      </c>
    </row>
    <row r="356" spans="1:15" ht="12.75" customHeight="1">
      <c r="A356" s="122" t="s">
        <v>927</v>
      </c>
      <c r="B356" s="202" t="s">
        <v>5807</v>
      </c>
      <c r="C356" s="10" t="s">
        <v>2669</v>
      </c>
      <c r="D356" s="9" t="s">
        <v>1869</v>
      </c>
      <c r="E356" s="6" t="s">
        <v>2126</v>
      </c>
      <c r="F356" s="4">
        <v>3</v>
      </c>
      <c r="G356" s="4">
        <v>63</v>
      </c>
      <c r="H356" s="4">
        <v>10</v>
      </c>
      <c r="I356" s="4" t="s">
        <v>4864</v>
      </c>
      <c r="J356" s="177">
        <v>2246.2440000000001</v>
      </c>
      <c r="K356" s="64">
        <f t="shared" si="20"/>
        <v>2246.2440000000001</v>
      </c>
      <c r="M356" s="64">
        <f t="shared" si="21"/>
        <v>0</v>
      </c>
    </row>
    <row r="357" spans="1:15" ht="12.75" customHeight="1">
      <c r="A357" s="122" t="s">
        <v>900</v>
      </c>
      <c r="B357" s="202" t="s">
        <v>5767</v>
      </c>
      <c r="C357" s="10" t="s">
        <v>2629</v>
      </c>
      <c r="D357" s="9" t="s">
        <v>1869</v>
      </c>
      <c r="E357" s="6" t="s">
        <v>2115</v>
      </c>
      <c r="F357" s="4">
        <v>1</v>
      </c>
      <c r="G357" s="4">
        <v>63</v>
      </c>
      <c r="H357" s="4">
        <v>10</v>
      </c>
      <c r="I357" s="4" t="s">
        <v>4864</v>
      </c>
      <c r="J357" s="177">
        <v>684.56960000000004</v>
      </c>
      <c r="K357" s="64">
        <f t="shared" si="20"/>
        <v>684.56960000000004</v>
      </c>
      <c r="M357" s="64">
        <f t="shared" si="21"/>
        <v>0</v>
      </c>
    </row>
    <row r="358" spans="1:15" ht="12.75" customHeight="1">
      <c r="A358" s="122" t="s">
        <v>907</v>
      </c>
      <c r="B358" s="202" t="s">
        <v>5587</v>
      </c>
      <c r="C358" s="10" t="s">
        <v>2459</v>
      </c>
      <c r="D358" s="9" t="s">
        <v>1869</v>
      </c>
      <c r="E358" s="6" t="s">
        <v>1971</v>
      </c>
      <c r="F358" s="4">
        <v>2</v>
      </c>
      <c r="G358" s="4">
        <v>80</v>
      </c>
      <c r="H358" s="4">
        <v>10</v>
      </c>
      <c r="I358" s="4" t="s">
        <v>2324</v>
      </c>
      <c r="J358" s="177">
        <v>1503.3304000000003</v>
      </c>
      <c r="K358" s="64">
        <f t="shared" si="20"/>
        <v>1503.3304000000003</v>
      </c>
      <c r="M358" s="64">
        <f t="shared" si="21"/>
        <v>0</v>
      </c>
    </row>
    <row r="359" spans="1:15" ht="12.75" customHeight="1">
      <c r="A359" s="122" t="s">
        <v>908</v>
      </c>
      <c r="B359" s="202" t="s">
        <v>5588</v>
      </c>
      <c r="C359" s="10" t="s">
        <v>2460</v>
      </c>
      <c r="D359" s="9" t="s">
        <v>1869</v>
      </c>
      <c r="E359" s="6" t="s">
        <v>1972</v>
      </c>
      <c r="F359" s="4">
        <v>2</v>
      </c>
      <c r="G359" s="4">
        <v>100</v>
      </c>
      <c r="H359" s="4">
        <v>10</v>
      </c>
      <c r="I359" s="4" t="s">
        <v>2324</v>
      </c>
      <c r="J359" s="177">
        <v>1503.3304000000003</v>
      </c>
      <c r="K359" s="64">
        <f t="shared" si="20"/>
        <v>1503.3304000000003</v>
      </c>
      <c r="M359" s="64">
        <f t="shared" si="21"/>
        <v>0</v>
      </c>
    </row>
    <row r="360" spans="1:15" ht="12.75" customHeight="1">
      <c r="A360" s="122" t="s">
        <v>909</v>
      </c>
      <c r="B360" s="202" t="s">
        <v>5589</v>
      </c>
      <c r="C360" s="10" t="s">
        <v>2461</v>
      </c>
      <c r="D360" s="9" t="s">
        <v>1869</v>
      </c>
      <c r="E360" s="6" t="s">
        <v>1973</v>
      </c>
      <c r="F360" s="4">
        <v>2</v>
      </c>
      <c r="G360" s="4">
        <v>125</v>
      </c>
      <c r="H360" s="4">
        <v>10</v>
      </c>
      <c r="I360" s="4" t="s">
        <v>2324</v>
      </c>
      <c r="J360" s="177">
        <v>1503.3304000000003</v>
      </c>
      <c r="K360" s="64">
        <f t="shared" si="20"/>
        <v>1503.3304000000003</v>
      </c>
      <c r="M360" s="64">
        <f t="shared" si="21"/>
        <v>0</v>
      </c>
    </row>
    <row r="361" spans="1:15" ht="12.75" customHeight="1">
      <c r="A361" s="122" t="s">
        <v>910</v>
      </c>
      <c r="B361" s="202" t="s">
        <v>5788</v>
      </c>
      <c r="C361" s="10" t="s">
        <v>2651</v>
      </c>
      <c r="D361" s="9" t="s">
        <v>1869</v>
      </c>
      <c r="E361" s="6" t="s">
        <v>2253</v>
      </c>
      <c r="F361" s="4">
        <v>2</v>
      </c>
      <c r="G361" s="4">
        <v>63</v>
      </c>
      <c r="H361" s="4">
        <v>10</v>
      </c>
      <c r="I361" s="4" t="s">
        <v>4864</v>
      </c>
      <c r="J361" s="177">
        <v>1503.3304000000003</v>
      </c>
      <c r="K361" s="64">
        <f t="shared" si="20"/>
        <v>1503.3304000000003</v>
      </c>
      <c r="M361" s="64">
        <f t="shared" si="21"/>
        <v>0</v>
      </c>
    </row>
    <row r="362" spans="1:15" ht="12.75" customHeight="1">
      <c r="A362" s="122" t="s">
        <v>914</v>
      </c>
      <c r="B362" s="202" t="s">
        <v>5912</v>
      </c>
      <c r="C362" s="10" t="s">
        <v>2760</v>
      </c>
      <c r="D362" s="9" t="s">
        <v>1869</v>
      </c>
      <c r="E362" s="6" t="s">
        <v>2304</v>
      </c>
      <c r="F362" s="4">
        <v>2</v>
      </c>
      <c r="G362" s="4">
        <v>80</v>
      </c>
      <c r="H362" s="4">
        <v>10</v>
      </c>
      <c r="I362" s="4" t="s">
        <v>2323</v>
      </c>
      <c r="J362" s="177">
        <v>1653.0800000000004</v>
      </c>
      <c r="K362" s="64">
        <f t="shared" si="20"/>
        <v>1653.0800000000004</v>
      </c>
      <c r="M362" s="64">
        <f t="shared" si="21"/>
        <v>0</v>
      </c>
    </row>
    <row r="363" spans="1:15" ht="12.75" customHeight="1">
      <c r="A363" s="122" t="s">
        <v>915</v>
      </c>
      <c r="B363" s="202" t="s">
        <v>5911</v>
      </c>
      <c r="C363" s="10" t="s">
        <v>2761</v>
      </c>
      <c r="D363" s="9" t="s">
        <v>1869</v>
      </c>
      <c r="E363" s="6" t="s">
        <v>2181</v>
      </c>
      <c r="F363" s="4">
        <v>2</v>
      </c>
      <c r="G363" s="4">
        <v>100</v>
      </c>
      <c r="H363" s="4">
        <v>10</v>
      </c>
      <c r="I363" s="4" t="s">
        <v>2323</v>
      </c>
      <c r="J363" s="177">
        <v>1653.0800000000004</v>
      </c>
      <c r="K363" s="64">
        <f t="shared" si="20"/>
        <v>1653.0800000000004</v>
      </c>
      <c r="M363" s="64">
        <f t="shared" si="21"/>
        <v>0</v>
      </c>
    </row>
    <row r="364" spans="1:15" ht="12.75" customHeight="1">
      <c r="A364" s="122" t="s">
        <v>916</v>
      </c>
      <c r="B364" s="202" t="s">
        <v>5910</v>
      </c>
      <c r="C364" s="10" t="s">
        <v>2762</v>
      </c>
      <c r="D364" s="9" t="s">
        <v>1869</v>
      </c>
      <c r="E364" s="6" t="s">
        <v>2305</v>
      </c>
      <c r="F364" s="4">
        <v>2</v>
      </c>
      <c r="G364" s="4">
        <v>125</v>
      </c>
      <c r="H364" s="4">
        <v>10</v>
      </c>
      <c r="I364" s="4" t="s">
        <v>2323</v>
      </c>
      <c r="J364" s="177">
        <v>1653.0800000000004</v>
      </c>
      <c r="K364" s="64">
        <f t="shared" si="20"/>
        <v>1653.0800000000004</v>
      </c>
      <c r="L364" s="68"/>
      <c r="M364" s="64">
        <f t="shared" si="21"/>
        <v>0</v>
      </c>
      <c r="N364" s="68"/>
      <c r="O364" s="68"/>
    </row>
    <row r="365" spans="1:15" ht="12.75" customHeight="1">
      <c r="A365" s="122" t="s">
        <v>917</v>
      </c>
      <c r="B365" s="202" t="s">
        <v>5607</v>
      </c>
      <c r="C365" s="10" t="s">
        <v>2479</v>
      </c>
      <c r="D365" s="9" t="s">
        <v>1869</v>
      </c>
      <c r="E365" s="6" t="s">
        <v>1977</v>
      </c>
      <c r="F365" s="4" t="s">
        <v>2945</v>
      </c>
      <c r="G365" s="4">
        <v>80</v>
      </c>
      <c r="H365" s="4">
        <v>10</v>
      </c>
      <c r="I365" s="4" t="s">
        <v>2324</v>
      </c>
      <c r="J365" s="177">
        <v>2800.5120000000006</v>
      </c>
      <c r="K365" s="64">
        <f t="shared" si="20"/>
        <v>2800.5120000000006</v>
      </c>
      <c r="M365" s="64">
        <f t="shared" si="21"/>
        <v>0</v>
      </c>
    </row>
    <row r="366" spans="1:15" ht="12.75" customHeight="1">
      <c r="A366" s="122" t="s">
        <v>918</v>
      </c>
      <c r="B366" s="202" t="s">
        <v>5608</v>
      </c>
      <c r="C366" s="10" t="s">
        <v>2480</v>
      </c>
      <c r="D366" s="9" t="s">
        <v>1869</v>
      </c>
      <c r="E366" s="6" t="s">
        <v>1978</v>
      </c>
      <c r="F366" s="4" t="s">
        <v>2945</v>
      </c>
      <c r="G366" s="4">
        <v>100</v>
      </c>
      <c r="H366" s="4">
        <v>10</v>
      </c>
      <c r="I366" s="4" t="s">
        <v>2324</v>
      </c>
      <c r="J366" s="177">
        <v>2800.5120000000006</v>
      </c>
      <c r="K366" s="64">
        <f t="shared" si="20"/>
        <v>2800.5120000000006</v>
      </c>
      <c r="M366" s="64">
        <f t="shared" si="21"/>
        <v>0</v>
      </c>
    </row>
    <row r="367" spans="1:15" ht="12.75" customHeight="1">
      <c r="A367" s="122" t="s">
        <v>919</v>
      </c>
      <c r="B367" s="202" t="s">
        <v>5609</v>
      </c>
      <c r="C367" s="10" t="s">
        <v>2481</v>
      </c>
      <c r="D367" s="9" t="s">
        <v>1869</v>
      </c>
      <c r="E367" s="6" t="s">
        <v>1979</v>
      </c>
      <c r="F367" s="4" t="s">
        <v>2945</v>
      </c>
      <c r="G367" s="4">
        <v>125</v>
      </c>
      <c r="H367" s="4">
        <v>10</v>
      </c>
      <c r="I367" s="4" t="s">
        <v>2324</v>
      </c>
      <c r="J367" s="177">
        <v>2800.5120000000006</v>
      </c>
      <c r="K367" s="64">
        <f t="shared" si="20"/>
        <v>2800.5120000000006</v>
      </c>
      <c r="M367" s="64">
        <f t="shared" si="21"/>
        <v>0</v>
      </c>
    </row>
    <row r="368" spans="1:15" ht="12.75" customHeight="1">
      <c r="A368" s="122" t="s">
        <v>931</v>
      </c>
      <c r="B368" s="202" t="s">
        <v>5916</v>
      </c>
      <c r="C368" s="10" t="s">
        <v>2777</v>
      </c>
      <c r="D368" s="9" t="s">
        <v>1869</v>
      </c>
      <c r="E368" s="6" t="s">
        <v>2320</v>
      </c>
      <c r="F368" s="4">
        <v>3</v>
      </c>
      <c r="G368" s="4">
        <v>63</v>
      </c>
      <c r="H368" s="4">
        <v>10</v>
      </c>
      <c r="I368" s="4" t="s">
        <v>2323</v>
      </c>
      <c r="J368" s="177">
        <v>2469.8959999999997</v>
      </c>
      <c r="K368" s="64">
        <f t="shared" si="20"/>
        <v>2469.8959999999997</v>
      </c>
      <c r="M368" s="64">
        <f t="shared" si="21"/>
        <v>0</v>
      </c>
    </row>
    <row r="369" spans="1:13" ht="12.75" customHeight="1">
      <c r="A369" s="122" t="s">
        <v>935</v>
      </c>
      <c r="B369" s="202" t="s">
        <v>5610</v>
      </c>
      <c r="C369" s="10" t="s">
        <v>2482</v>
      </c>
      <c r="D369" s="9" t="s">
        <v>1869</v>
      </c>
      <c r="E369" s="6" t="s">
        <v>1980</v>
      </c>
      <c r="F369" s="4">
        <v>4</v>
      </c>
      <c r="G369" s="4">
        <v>80</v>
      </c>
      <c r="H369" s="4">
        <v>10</v>
      </c>
      <c r="I369" s="4" t="s">
        <v>2324</v>
      </c>
      <c r="J369" s="177">
        <v>2985.2680000000005</v>
      </c>
      <c r="K369" s="64">
        <f t="shared" si="20"/>
        <v>2985.2680000000005</v>
      </c>
      <c r="M369" s="64">
        <f t="shared" si="21"/>
        <v>0</v>
      </c>
    </row>
    <row r="370" spans="1:13" ht="12.75" customHeight="1">
      <c r="A370" s="122" t="s">
        <v>936</v>
      </c>
      <c r="B370" s="202" t="s">
        <v>5611</v>
      </c>
      <c r="C370" s="10" t="s">
        <v>2483</v>
      </c>
      <c r="D370" s="9" t="s">
        <v>1869</v>
      </c>
      <c r="E370" s="6" t="s">
        <v>1981</v>
      </c>
      <c r="F370" s="4">
        <v>4</v>
      </c>
      <c r="G370" s="4">
        <v>100</v>
      </c>
      <c r="H370" s="4">
        <v>10</v>
      </c>
      <c r="I370" s="4" t="s">
        <v>2324</v>
      </c>
      <c r="J370" s="177">
        <v>2985.2680000000005</v>
      </c>
      <c r="K370" s="64">
        <f t="shared" si="20"/>
        <v>2985.2680000000005</v>
      </c>
      <c r="M370" s="64">
        <f t="shared" si="21"/>
        <v>0</v>
      </c>
    </row>
    <row r="371" spans="1:13" ht="12.75" customHeight="1">
      <c r="A371" s="122" t="s">
        <v>937</v>
      </c>
      <c r="B371" s="202" t="s">
        <v>5612</v>
      </c>
      <c r="C371" s="10" t="s">
        <v>2484</v>
      </c>
      <c r="D371" s="9" t="s">
        <v>1869</v>
      </c>
      <c r="E371" s="6" t="s">
        <v>1982</v>
      </c>
      <c r="F371" s="4">
        <v>4</v>
      </c>
      <c r="G371" s="4">
        <v>125</v>
      </c>
      <c r="H371" s="4">
        <v>10</v>
      </c>
      <c r="I371" s="4" t="s">
        <v>2324</v>
      </c>
      <c r="J371" s="177">
        <v>2985.2680000000005</v>
      </c>
      <c r="K371" s="64">
        <f t="shared" si="20"/>
        <v>2985.2680000000005</v>
      </c>
      <c r="M371" s="64">
        <f t="shared" si="21"/>
        <v>0</v>
      </c>
    </row>
    <row r="372" spans="1:13" ht="12.75" customHeight="1">
      <c r="A372" s="122" t="s">
        <v>955</v>
      </c>
      <c r="B372" s="202" t="s">
        <v>5567</v>
      </c>
      <c r="C372" s="10" t="s">
        <v>2439</v>
      </c>
      <c r="D372" s="9" t="s">
        <v>1869</v>
      </c>
      <c r="E372" s="6" t="s">
        <v>2197</v>
      </c>
      <c r="F372" s="4">
        <v>1</v>
      </c>
      <c r="G372" s="4">
        <v>3</v>
      </c>
      <c r="H372" s="4">
        <v>10</v>
      </c>
      <c r="I372" s="4" t="s">
        <v>2324</v>
      </c>
      <c r="J372" s="177">
        <v>318.94720000000001</v>
      </c>
      <c r="K372" s="64">
        <f t="shared" si="20"/>
        <v>318.94720000000001</v>
      </c>
      <c r="M372" s="64">
        <f t="shared" si="21"/>
        <v>0</v>
      </c>
    </row>
    <row r="373" spans="1:13" ht="12.75" customHeight="1">
      <c r="A373" s="122" t="s">
        <v>986</v>
      </c>
      <c r="B373" s="202" t="s">
        <v>5574</v>
      </c>
      <c r="C373" s="10" t="s">
        <v>2446</v>
      </c>
      <c r="D373" s="9" t="s">
        <v>1869</v>
      </c>
      <c r="E373" s="6" t="s">
        <v>2198</v>
      </c>
      <c r="F373" s="4">
        <v>2</v>
      </c>
      <c r="G373" s="4">
        <v>1</v>
      </c>
      <c r="H373" s="4">
        <v>10</v>
      </c>
      <c r="I373" s="4" t="s">
        <v>2324</v>
      </c>
      <c r="J373" s="177">
        <v>653.45280000000002</v>
      </c>
      <c r="K373" s="64">
        <f t="shared" si="20"/>
        <v>653.45280000000002</v>
      </c>
      <c r="M373" s="64">
        <f t="shared" si="21"/>
        <v>0</v>
      </c>
    </row>
    <row r="374" spans="1:13" ht="12.75" customHeight="1">
      <c r="A374" s="122" t="s">
        <v>987</v>
      </c>
      <c r="B374" s="202" t="s">
        <v>5575</v>
      </c>
      <c r="C374" s="10" t="s">
        <v>2447</v>
      </c>
      <c r="D374" s="9" t="s">
        <v>1869</v>
      </c>
      <c r="E374" s="6" t="s">
        <v>2199</v>
      </c>
      <c r="F374" s="4">
        <v>2</v>
      </c>
      <c r="G374" s="4">
        <v>2</v>
      </c>
      <c r="H374" s="4">
        <v>10</v>
      </c>
      <c r="I374" s="4" t="s">
        <v>2324</v>
      </c>
      <c r="J374" s="177">
        <v>653.45280000000002</v>
      </c>
      <c r="K374" s="64">
        <f t="shared" si="20"/>
        <v>653.45280000000002</v>
      </c>
      <c r="M374" s="64">
        <f t="shared" si="21"/>
        <v>0</v>
      </c>
    </row>
    <row r="375" spans="1:13" ht="12.75" customHeight="1">
      <c r="A375" s="122" t="s">
        <v>988</v>
      </c>
      <c r="B375" s="202" t="s">
        <v>5576</v>
      </c>
      <c r="C375" s="10" t="s">
        <v>2448</v>
      </c>
      <c r="D375" s="9" t="s">
        <v>1869</v>
      </c>
      <c r="E375" s="6" t="s">
        <v>2200</v>
      </c>
      <c r="F375" s="4">
        <v>2</v>
      </c>
      <c r="G375" s="4">
        <v>3</v>
      </c>
      <c r="H375" s="4">
        <v>10</v>
      </c>
      <c r="I375" s="4" t="s">
        <v>2324</v>
      </c>
      <c r="J375" s="177">
        <v>653.45280000000002</v>
      </c>
      <c r="K375" s="64">
        <f t="shared" si="20"/>
        <v>653.45280000000002</v>
      </c>
      <c r="M375" s="64">
        <f t="shared" si="21"/>
        <v>0</v>
      </c>
    </row>
    <row r="376" spans="1:13" ht="12.75" customHeight="1">
      <c r="A376" s="122" t="s">
        <v>989</v>
      </c>
      <c r="B376" s="202" t="s">
        <v>5577</v>
      </c>
      <c r="C376" s="10" t="s">
        <v>2449</v>
      </c>
      <c r="D376" s="9" t="s">
        <v>1869</v>
      </c>
      <c r="E376" s="6" t="s">
        <v>2201</v>
      </c>
      <c r="F376" s="4">
        <v>2</v>
      </c>
      <c r="G376" s="4">
        <v>4</v>
      </c>
      <c r="H376" s="4">
        <v>10</v>
      </c>
      <c r="I376" s="4" t="s">
        <v>2324</v>
      </c>
      <c r="J376" s="177">
        <v>653.45280000000002</v>
      </c>
      <c r="K376" s="64">
        <f t="shared" ref="K376:K439" si="22">J376-J376*K$4</f>
        <v>653.45280000000002</v>
      </c>
      <c r="M376" s="64">
        <f t="shared" ref="M376:M439" si="23">K376*L376</f>
        <v>0</v>
      </c>
    </row>
    <row r="377" spans="1:13" ht="12.75" customHeight="1">
      <c r="A377" s="122" t="s">
        <v>990</v>
      </c>
      <c r="B377" s="202" t="s">
        <v>5578</v>
      </c>
      <c r="C377" s="10" t="s">
        <v>2450</v>
      </c>
      <c r="D377" s="9" t="s">
        <v>1869</v>
      </c>
      <c r="E377" s="6" t="s">
        <v>2202</v>
      </c>
      <c r="F377" s="4">
        <v>2</v>
      </c>
      <c r="G377" s="4">
        <v>6</v>
      </c>
      <c r="H377" s="4">
        <v>10</v>
      </c>
      <c r="I377" s="4" t="s">
        <v>2324</v>
      </c>
      <c r="J377" s="177">
        <v>653.45280000000002</v>
      </c>
      <c r="K377" s="64">
        <f t="shared" si="22"/>
        <v>653.45280000000002</v>
      </c>
      <c r="M377" s="64">
        <f t="shared" si="23"/>
        <v>0</v>
      </c>
    </row>
    <row r="378" spans="1:13" ht="12.75" customHeight="1">
      <c r="A378" s="122" t="s">
        <v>991</v>
      </c>
      <c r="B378" s="202" t="s">
        <v>5579</v>
      </c>
      <c r="C378" s="10" t="s">
        <v>2451</v>
      </c>
      <c r="D378" s="9" t="s">
        <v>1869</v>
      </c>
      <c r="E378" s="6" t="s">
        <v>2203</v>
      </c>
      <c r="F378" s="4">
        <v>2</v>
      </c>
      <c r="G378" s="4">
        <v>10</v>
      </c>
      <c r="H378" s="4">
        <v>10</v>
      </c>
      <c r="I378" s="4" t="s">
        <v>2324</v>
      </c>
      <c r="J378" s="177">
        <v>653.45280000000002</v>
      </c>
      <c r="K378" s="64">
        <f t="shared" si="22"/>
        <v>653.45280000000002</v>
      </c>
      <c r="M378" s="64">
        <f t="shared" si="23"/>
        <v>0</v>
      </c>
    </row>
    <row r="379" spans="1:13" ht="12.75" customHeight="1">
      <c r="A379" s="122" t="s">
        <v>992</v>
      </c>
      <c r="B379" s="202" t="s">
        <v>5580</v>
      </c>
      <c r="C379" s="10" t="s">
        <v>2452</v>
      </c>
      <c r="D379" s="9" t="s">
        <v>1869</v>
      </c>
      <c r="E379" s="6" t="s">
        <v>2204</v>
      </c>
      <c r="F379" s="4">
        <v>2</v>
      </c>
      <c r="G379" s="4">
        <v>16</v>
      </c>
      <c r="H379" s="4">
        <v>10</v>
      </c>
      <c r="I379" s="4" t="s">
        <v>2324</v>
      </c>
      <c r="J379" s="177">
        <v>653.45280000000002</v>
      </c>
      <c r="K379" s="64">
        <f t="shared" si="22"/>
        <v>653.45280000000002</v>
      </c>
      <c r="M379" s="64">
        <f t="shared" si="23"/>
        <v>0</v>
      </c>
    </row>
    <row r="380" spans="1:13" ht="12.75" customHeight="1">
      <c r="A380" s="122" t="s">
        <v>993</v>
      </c>
      <c r="B380" s="202" t="s">
        <v>5581</v>
      </c>
      <c r="C380" s="10" t="s">
        <v>2453</v>
      </c>
      <c r="D380" s="9" t="s">
        <v>1869</v>
      </c>
      <c r="E380" s="6" t="s">
        <v>2205</v>
      </c>
      <c r="F380" s="4">
        <v>2</v>
      </c>
      <c r="G380" s="4">
        <v>20</v>
      </c>
      <c r="H380" s="4">
        <v>10</v>
      </c>
      <c r="I380" s="4" t="s">
        <v>2324</v>
      </c>
      <c r="J380" s="177">
        <v>653.45280000000002</v>
      </c>
      <c r="K380" s="64">
        <f t="shared" si="22"/>
        <v>653.45280000000002</v>
      </c>
      <c r="M380" s="64">
        <f t="shared" si="23"/>
        <v>0</v>
      </c>
    </row>
    <row r="381" spans="1:13" ht="12.75" customHeight="1">
      <c r="A381" s="122" t="s">
        <v>994</v>
      </c>
      <c r="B381" s="202" t="s">
        <v>5582</v>
      </c>
      <c r="C381" s="10" t="s">
        <v>2454</v>
      </c>
      <c r="D381" s="9" t="s">
        <v>1869</v>
      </c>
      <c r="E381" s="6" t="s">
        <v>2206</v>
      </c>
      <c r="F381" s="4">
        <v>2</v>
      </c>
      <c r="G381" s="4">
        <v>25</v>
      </c>
      <c r="H381" s="4">
        <v>10</v>
      </c>
      <c r="I381" s="4" t="s">
        <v>2324</v>
      </c>
      <c r="J381" s="177">
        <v>653.45280000000002</v>
      </c>
      <c r="K381" s="64">
        <f t="shared" si="22"/>
        <v>653.45280000000002</v>
      </c>
      <c r="M381" s="64">
        <f t="shared" si="23"/>
        <v>0</v>
      </c>
    </row>
    <row r="382" spans="1:13" ht="12.75" customHeight="1">
      <c r="A382" s="122" t="s">
        <v>995</v>
      </c>
      <c r="B382" s="202" t="s">
        <v>5583</v>
      </c>
      <c r="C382" s="10" t="s">
        <v>2455</v>
      </c>
      <c r="D382" s="9" t="s">
        <v>1869</v>
      </c>
      <c r="E382" s="6" t="s">
        <v>2207</v>
      </c>
      <c r="F382" s="4">
        <v>2</v>
      </c>
      <c r="G382" s="4">
        <v>32</v>
      </c>
      <c r="H382" s="4">
        <v>10</v>
      </c>
      <c r="I382" s="4" t="s">
        <v>2324</v>
      </c>
      <c r="J382" s="177">
        <v>653.45280000000002</v>
      </c>
      <c r="K382" s="64">
        <f t="shared" si="22"/>
        <v>653.45280000000002</v>
      </c>
      <c r="M382" s="64">
        <f t="shared" si="23"/>
        <v>0</v>
      </c>
    </row>
    <row r="383" spans="1:13" ht="12.75" customHeight="1">
      <c r="A383" s="122" t="s">
        <v>996</v>
      </c>
      <c r="B383" s="202" t="s">
        <v>5584</v>
      </c>
      <c r="C383" s="10" t="s">
        <v>2456</v>
      </c>
      <c r="D383" s="9" t="s">
        <v>1869</v>
      </c>
      <c r="E383" s="6" t="s">
        <v>2208</v>
      </c>
      <c r="F383" s="4">
        <v>2</v>
      </c>
      <c r="G383" s="4">
        <v>40</v>
      </c>
      <c r="H383" s="4">
        <v>10</v>
      </c>
      <c r="I383" s="4" t="s">
        <v>2324</v>
      </c>
      <c r="J383" s="177">
        <v>653.45280000000002</v>
      </c>
      <c r="K383" s="64">
        <f t="shared" si="22"/>
        <v>653.45280000000002</v>
      </c>
      <c r="M383" s="64">
        <f t="shared" si="23"/>
        <v>0</v>
      </c>
    </row>
    <row r="384" spans="1:13" ht="12.75" customHeight="1">
      <c r="A384" s="122" t="s">
        <v>997</v>
      </c>
      <c r="B384" s="202" t="s">
        <v>5585</v>
      </c>
      <c r="C384" s="113" t="s">
        <v>2457</v>
      </c>
      <c r="D384" s="9" t="s">
        <v>1869</v>
      </c>
      <c r="E384" s="6" t="s">
        <v>2209</v>
      </c>
      <c r="F384" s="4">
        <v>2</v>
      </c>
      <c r="G384" s="4">
        <v>50</v>
      </c>
      <c r="H384" s="4">
        <v>10</v>
      </c>
      <c r="I384" s="4" t="s">
        <v>2324</v>
      </c>
      <c r="J384" s="177">
        <v>653.45280000000002</v>
      </c>
      <c r="K384" s="64">
        <f t="shared" si="22"/>
        <v>653.45280000000002</v>
      </c>
      <c r="M384" s="64">
        <f t="shared" si="23"/>
        <v>0</v>
      </c>
    </row>
    <row r="385" spans="1:13" ht="12.75" customHeight="1">
      <c r="A385" s="122" t="s">
        <v>998</v>
      </c>
      <c r="B385" s="202" t="s">
        <v>5586</v>
      </c>
      <c r="C385" s="10" t="s">
        <v>2458</v>
      </c>
      <c r="D385" s="9" t="s">
        <v>1869</v>
      </c>
      <c r="E385" s="6" t="s">
        <v>2210</v>
      </c>
      <c r="F385" s="4">
        <v>2</v>
      </c>
      <c r="G385" s="4">
        <v>63</v>
      </c>
      <c r="H385" s="4">
        <v>10</v>
      </c>
      <c r="I385" s="4" t="s">
        <v>2324</v>
      </c>
      <c r="J385" s="177">
        <v>653.45280000000002</v>
      </c>
      <c r="K385" s="64">
        <f t="shared" si="22"/>
        <v>653.45280000000002</v>
      </c>
      <c r="M385" s="64">
        <f t="shared" si="23"/>
        <v>0</v>
      </c>
    </row>
    <row r="386" spans="1:13" ht="12.75" customHeight="1">
      <c r="A386" s="122" t="s">
        <v>1013</v>
      </c>
      <c r="B386" s="202" t="s">
        <v>5879</v>
      </c>
      <c r="C386" s="10" t="s">
        <v>2746</v>
      </c>
      <c r="D386" s="9" t="s">
        <v>1869</v>
      </c>
      <c r="E386" s="6" t="s">
        <v>2290</v>
      </c>
      <c r="F386" s="4">
        <v>2</v>
      </c>
      <c r="G386" s="4">
        <v>1</v>
      </c>
      <c r="H386" s="4">
        <v>10</v>
      </c>
      <c r="I386" s="4" t="s">
        <v>2323</v>
      </c>
      <c r="J386" s="177">
        <v>717.63120000000004</v>
      </c>
      <c r="K386" s="64">
        <f t="shared" si="22"/>
        <v>717.63120000000004</v>
      </c>
      <c r="M386" s="64">
        <f t="shared" si="23"/>
        <v>0</v>
      </c>
    </row>
    <row r="387" spans="1:13" ht="12.75" customHeight="1">
      <c r="B387" s="202" t="s">
        <v>5837</v>
      </c>
      <c r="C387" s="147" t="s">
        <v>5838</v>
      </c>
      <c r="D387" s="9" t="s">
        <v>1869</v>
      </c>
      <c r="E387" s="6" t="s">
        <v>5862</v>
      </c>
      <c r="F387" s="4">
        <v>2</v>
      </c>
      <c r="G387" s="4">
        <v>13</v>
      </c>
      <c r="H387" s="4">
        <v>6</v>
      </c>
      <c r="I387" s="4" t="s">
        <v>2323</v>
      </c>
      <c r="J387" s="177">
        <v>497.86880000000014</v>
      </c>
      <c r="K387" s="64">
        <f t="shared" si="22"/>
        <v>497.86880000000014</v>
      </c>
      <c r="M387" s="64">
        <f t="shared" si="23"/>
        <v>0</v>
      </c>
    </row>
    <row r="388" spans="1:13" ht="12.75" customHeight="1">
      <c r="A388" s="122" t="s">
        <v>1014</v>
      </c>
      <c r="B388" s="202" t="s">
        <v>5880</v>
      </c>
      <c r="C388" s="10" t="s">
        <v>2747</v>
      </c>
      <c r="D388" s="9" t="s">
        <v>1869</v>
      </c>
      <c r="E388" s="6" t="s">
        <v>2291</v>
      </c>
      <c r="F388" s="4">
        <v>2</v>
      </c>
      <c r="G388" s="4">
        <v>2</v>
      </c>
      <c r="H388" s="4">
        <v>10</v>
      </c>
      <c r="I388" s="4" t="s">
        <v>2323</v>
      </c>
      <c r="J388" s="177">
        <v>717.63120000000004</v>
      </c>
      <c r="K388" s="64">
        <f t="shared" si="22"/>
        <v>717.63120000000004</v>
      </c>
      <c r="M388" s="64">
        <f t="shared" si="23"/>
        <v>0</v>
      </c>
    </row>
    <row r="389" spans="1:13" ht="12.75" customHeight="1">
      <c r="A389" s="122" t="s">
        <v>1015</v>
      </c>
      <c r="B389" s="202" t="s">
        <v>5881</v>
      </c>
      <c r="C389" s="10" t="s">
        <v>2748</v>
      </c>
      <c r="D389" s="9" t="s">
        <v>1869</v>
      </c>
      <c r="E389" s="6" t="s">
        <v>2292</v>
      </c>
      <c r="F389" s="4">
        <v>2</v>
      </c>
      <c r="G389" s="4">
        <v>3</v>
      </c>
      <c r="H389" s="4">
        <v>10</v>
      </c>
      <c r="I389" s="4" t="s">
        <v>2323</v>
      </c>
      <c r="J389" s="177">
        <v>717.63120000000004</v>
      </c>
      <c r="K389" s="64">
        <f t="shared" si="22"/>
        <v>717.63120000000004</v>
      </c>
      <c r="M389" s="64">
        <f t="shared" si="23"/>
        <v>0</v>
      </c>
    </row>
    <row r="390" spans="1:13" ht="12.75" customHeight="1">
      <c r="A390" s="122" t="s">
        <v>1016</v>
      </c>
      <c r="B390" s="202" t="s">
        <v>5882</v>
      </c>
      <c r="C390" s="10" t="s">
        <v>2749</v>
      </c>
      <c r="D390" s="9" t="s">
        <v>1869</v>
      </c>
      <c r="E390" s="6" t="s">
        <v>2293</v>
      </c>
      <c r="F390" s="4">
        <v>2</v>
      </c>
      <c r="G390" s="4">
        <v>4</v>
      </c>
      <c r="H390" s="4">
        <v>10</v>
      </c>
      <c r="I390" s="4" t="s">
        <v>2323</v>
      </c>
      <c r="J390" s="177">
        <v>717.63120000000004</v>
      </c>
      <c r="K390" s="64">
        <f t="shared" si="22"/>
        <v>717.63120000000004</v>
      </c>
      <c r="M390" s="64">
        <f t="shared" si="23"/>
        <v>0</v>
      </c>
    </row>
    <row r="391" spans="1:13">
      <c r="A391" s="122" t="s">
        <v>1017</v>
      </c>
      <c r="B391" s="202" t="s">
        <v>5883</v>
      </c>
      <c r="C391" s="10" t="s">
        <v>2750</v>
      </c>
      <c r="D391" s="9" t="s">
        <v>1869</v>
      </c>
      <c r="E391" s="6" t="s">
        <v>2294</v>
      </c>
      <c r="F391" s="4">
        <v>2</v>
      </c>
      <c r="G391" s="4">
        <v>5</v>
      </c>
      <c r="H391" s="4">
        <v>10</v>
      </c>
      <c r="I391" s="4" t="s">
        <v>2323</v>
      </c>
      <c r="J391" s="177">
        <v>717.63120000000004</v>
      </c>
      <c r="K391" s="64">
        <f t="shared" si="22"/>
        <v>717.63120000000004</v>
      </c>
      <c r="M391" s="64">
        <f t="shared" si="23"/>
        <v>0</v>
      </c>
    </row>
    <row r="392" spans="1:13">
      <c r="A392" s="122" t="s">
        <v>1018</v>
      </c>
      <c r="B392" s="202" t="s">
        <v>5884</v>
      </c>
      <c r="C392" s="10" t="s">
        <v>2751</v>
      </c>
      <c r="D392" s="9" t="s">
        <v>1869</v>
      </c>
      <c r="E392" s="6" t="s">
        <v>2295</v>
      </c>
      <c r="F392" s="4">
        <v>2</v>
      </c>
      <c r="G392" s="4">
        <v>6</v>
      </c>
      <c r="H392" s="4">
        <v>10</v>
      </c>
      <c r="I392" s="4" t="s">
        <v>2323</v>
      </c>
      <c r="J392" s="177">
        <v>717.63120000000004</v>
      </c>
      <c r="K392" s="64">
        <f t="shared" si="22"/>
        <v>717.63120000000004</v>
      </c>
      <c r="M392" s="64">
        <f t="shared" si="23"/>
        <v>0</v>
      </c>
    </row>
    <row r="393" spans="1:13">
      <c r="A393" s="122" t="s">
        <v>1027</v>
      </c>
      <c r="B393" s="202" t="s">
        <v>5590</v>
      </c>
      <c r="C393" s="10" t="s">
        <v>2462</v>
      </c>
      <c r="D393" s="9" t="s">
        <v>1869</v>
      </c>
      <c r="E393" s="6" t="s">
        <v>2211</v>
      </c>
      <c r="F393" s="4">
        <v>3</v>
      </c>
      <c r="G393" s="4">
        <v>1</v>
      </c>
      <c r="H393" s="4">
        <v>10</v>
      </c>
      <c r="I393" s="4" t="s">
        <v>2324</v>
      </c>
      <c r="J393" s="177">
        <v>1048.2472</v>
      </c>
      <c r="K393" s="64">
        <f t="shared" si="22"/>
        <v>1048.2472</v>
      </c>
      <c r="M393" s="64">
        <f t="shared" si="23"/>
        <v>0</v>
      </c>
    </row>
    <row r="394" spans="1:13">
      <c r="A394" s="122" t="s">
        <v>1030</v>
      </c>
      <c r="B394" s="202" t="s">
        <v>5593</v>
      </c>
      <c r="C394" s="10" t="s">
        <v>2465</v>
      </c>
      <c r="D394" s="9" t="s">
        <v>1869</v>
      </c>
      <c r="E394" s="6" t="s">
        <v>2214</v>
      </c>
      <c r="F394" s="4">
        <v>3</v>
      </c>
      <c r="G394" s="4">
        <v>4</v>
      </c>
      <c r="H394" s="4">
        <v>10</v>
      </c>
      <c r="I394" s="4" t="s">
        <v>2324</v>
      </c>
      <c r="J394" s="177">
        <v>1048.2472</v>
      </c>
      <c r="K394" s="64">
        <f t="shared" si="22"/>
        <v>1048.2472</v>
      </c>
      <c r="M394" s="64">
        <f t="shared" si="23"/>
        <v>0</v>
      </c>
    </row>
    <row r="395" spans="1:13">
      <c r="A395" s="122" t="s">
        <v>1031</v>
      </c>
      <c r="B395" s="202" t="s">
        <v>5594</v>
      </c>
      <c r="C395" s="10" t="s">
        <v>2466</v>
      </c>
      <c r="D395" s="9" t="s">
        <v>1869</v>
      </c>
      <c r="E395" s="6" t="s">
        <v>2215</v>
      </c>
      <c r="F395" s="4">
        <v>3</v>
      </c>
      <c r="G395" s="4">
        <v>5</v>
      </c>
      <c r="H395" s="4">
        <v>10</v>
      </c>
      <c r="I395" s="4" t="s">
        <v>2324</v>
      </c>
      <c r="J395" s="177">
        <v>1048.2472</v>
      </c>
      <c r="K395" s="64">
        <f t="shared" si="22"/>
        <v>1048.2472</v>
      </c>
      <c r="M395" s="64">
        <f t="shared" si="23"/>
        <v>0</v>
      </c>
    </row>
    <row r="396" spans="1:13">
      <c r="A396" s="122" t="s">
        <v>1039</v>
      </c>
      <c r="B396" s="202" t="s">
        <v>5602</v>
      </c>
      <c r="C396" s="10" t="s">
        <v>2474</v>
      </c>
      <c r="D396" s="9" t="s">
        <v>1869</v>
      </c>
      <c r="E396" s="6" t="s">
        <v>2223</v>
      </c>
      <c r="F396" s="4">
        <v>3</v>
      </c>
      <c r="G396" s="4">
        <v>50</v>
      </c>
      <c r="H396" s="4">
        <v>10</v>
      </c>
      <c r="I396" s="4" t="s">
        <v>2324</v>
      </c>
      <c r="J396" s="177">
        <v>1048.2472</v>
      </c>
      <c r="K396" s="64">
        <f t="shared" si="22"/>
        <v>1048.2472</v>
      </c>
      <c r="M396" s="64">
        <f t="shared" si="23"/>
        <v>0</v>
      </c>
    </row>
    <row r="397" spans="1:13">
      <c r="A397" s="122" t="s">
        <v>1040</v>
      </c>
      <c r="B397" s="202" t="s">
        <v>5603</v>
      </c>
      <c r="C397" s="10" t="s">
        <v>2475</v>
      </c>
      <c r="D397" s="9" t="s">
        <v>1869</v>
      </c>
      <c r="E397" s="6" t="s">
        <v>2224</v>
      </c>
      <c r="F397" s="4">
        <v>3</v>
      </c>
      <c r="G397" s="4">
        <v>63</v>
      </c>
      <c r="H397" s="4">
        <v>10</v>
      </c>
      <c r="I397" s="4" t="s">
        <v>2324</v>
      </c>
      <c r="J397" s="177">
        <v>1048.2472</v>
      </c>
      <c r="K397" s="64">
        <f t="shared" si="22"/>
        <v>1048.2472</v>
      </c>
      <c r="M397" s="64">
        <f t="shared" si="23"/>
        <v>0</v>
      </c>
    </row>
    <row r="398" spans="1:13">
      <c r="A398" s="122" t="s">
        <v>1055</v>
      </c>
      <c r="B398" s="202" t="s">
        <v>5893</v>
      </c>
      <c r="C398" s="10" t="s">
        <v>2763</v>
      </c>
      <c r="D398" s="10" t="s">
        <v>1869</v>
      </c>
      <c r="E398" s="7" t="s">
        <v>2306</v>
      </c>
      <c r="F398" s="5">
        <v>3</v>
      </c>
      <c r="G398" s="5">
        <v>1</v>
      </c>
      <c r="H398" s="5">
        <v>10</v>
      </c>
      <c r="I398" s="5" t="s">
        <v>2323</v>
      </c>
      <c r="J398" s="179">
        <v>1153.2664</v>
      </c>
      <c r="K398" s="64">
        <f t="shared" si="22"/>
        <v>1153.2664</v>
      </c>
      <c r="M398" s="64">
        <f t="shared" si="23"/>
        <v>0</v>
      </c>
    </row>
    <row r="399" spans="1:13">
      <c r="A399" s="122" t="s">
        <v>1056</v>
      </c>
      <c r="B399" s="202" t="s">
        <v>5894</v>
      </c>
      <c r="C399" s="10" t="s">
        <v>2764</v>
      </c>
      <c r="D399" s="9" t="s">
        <v>1869</v>
      </c>
      <c r="E399" s="6" t="s">
        <v>2307</v>
      </c>
      <c r="F399" s="4">
        <v>3</v>
      </c>
      <c r="G399" s="4">
        <v>2</v>
      </c>
      <c r="H399" s="4">
        <v>10</v>
      </c>
      <c r="I399" s="4" t="s">
        <v>2323</v>
      </c>
      <c r="J399" s="177">
        <v>1153.2664</v>
      </c>
      <c r="K399" s="64">
        <f t="shared" si="22"/>
        <v>1153.2664</v>
      </c>
      <c r="M399" s="64">
        <f t="shared" si="23"/>
        <v>0</v>
      </c>
    </row>
    <row r="400" spans="1:13">
      <c r="A400" s="122" t="s">
        <v>1057</v>
      </c>
      <c r="B400" s="202" t="s">
        <v>5895</v>
      </c>
      <c r="C400" s="10" t="s">
        <v>2765</v>
      </c>
      <c r="D400" s="9" t="s">
        <v>1869</v>
      </c>
      <c r="E400" s="6" t="s">
        <v>2308</v>
      </c>
      <c r="F400" s="4">
        <v>3</v>
      </c>
      <c r="G400" s="4">
        <v>3</v>
      </c>
      <c r="H400" s="4">
        <v>10</v>
      </c>
      <c r="I400" s="4" t="s">
        <v>2323</v>
      </c>
      <c r="J400" s="177">
        <v>1153.2664</v>
      </c>
      <c r="K400" s="64">
        <f t="shared" si="22"/>
        <v>1153.2664</v>
      </c>
      <c r="M400" s="64">
        <f t="shared" si="23"/>
        <v>0</v>
      </c>
    </row>
    <row r="401" spans="1:13">
      <c r="A401" s="122" t="s">
        <v>1058</v>
      </c>
      <c r="B401" s="202" t="s">
        <v>5896</v>
      </c>
      <c r="C401" s="10" t="s">
        <v>2766</v>
      </c>
      <c r="D401" s="9" t="s">
        <v>1869</v>
      </c>
      <c r="E401" s="6" t="s">
        <v>2309</v>
      </c>
      <c r="F401" s="4">
        <v>3</v>
      </c>
      <c r="G401" s="4">
        <v>4</v>
      </c>
      <c r="H401" s="4">
        <v>10</v>
      </c>
      <c r="I401" s="4" t="s">
        <v>2323</v>
      </c>
      <c r="J401" s="177">
        <v>1153.2664</v>
      </c>
      <c r="K401" s="64">
        <f t="shared" si="22"/>
        <v>1153.2664</v>
      </c>
      <c r="M401" s="64">
        <f t="shared" si="23"/>
        <v>0</v>
      </c>
    </row>
    <row r="402" spans="1:13">
      <c r="A402" s="122" t="s">
        <v>1059</v>
      </c>
      <c r="B402" s="202" t="s">
        <v>5897</v>
      </c>
      <c r="C402" s="10" t="s">
        <v>2767</v>
      </c>
      <c r="D402" s="9" t="s">
        <v>1869</v>
      </c>
      <c r="E402" s="6" t="s">
        <v>2310</v>
      </c>
      <c r="F402" s="4">
        <v>3</v>
      </c>
      <c r="G402" s="4">
        <v>5</v>
      </c>
      <c r="H402" s="4">
        <v>10</v>
      </c>
      <c r="I402" s="4" t="s">
        <v>2323</v>
      </c>
      <c r="J402" s="177">
        <v>1153.2664</v>
      </c>
      <c r="K402" s="64">
        <f t="shared" si="22"/>
        <v>1153.2664</v>
      </c>
      <c r="M402" s="64">
        <f t="shared" si="23"/>
        <v>0</v>
      </c>
    </row>
    <row r="403" spans="1:13">
      <c r="A403" s="122" t="s">
        <v>1070</v>
      </c>
      <c r="B403" s="202" t="s">
        <v>5703</v>
      </c>
      <c r="C403" s="10" t="s">
        <v>2543</v>
      </c>
      <c r="D403" s="9" t="s">
        <v>1869</v>
      </c>
      <c r="E403" s="6" t="s">
        <v>2041</v>
      </c>
      <c r="F403" s="4" t="s">
        <v>2944</v>
      </c>
      <c r="G403" s="4">
        <v>1</v>
      </c>
      <c r="H403" s="4">
        <v>6</v>
      </c>
      <c r="I403" s="4" t="s">
        <v>4864</v>
      </c>
      <c r="J403" s="177">
        <v>525.096</v>
      </c>
      <c r="K403" s="64">
        <f t="shared" si="22"/>
        <v>525.096</v>
      </c>
      <c r="M403" s="64">
        <f t="shared" si="23"/>
        <v>0</v>
      </c>
    </row>
    <row r="404" spans="1:13">
      <c r="A404" s="122" t="s">
        <v>1071</v>
      </c>
      <c r="B404" s="202" t="s">
        <v>5704</v>
      </c>
      <c r="C404" s="10" t="s">
        <v>2544</v>
      </c>
      <c r="D404" s="9" t="s">
        <v>1869</v>
      </c>
      <c r="E404" s="6" t="s">
        <v>2042</v>
      </c>
      <c r="F404" s="4" t="s">
        <v>2944</v>
      </c>
      <c r="G404" s="4">
        <v>2</v>
      </c>
      <c r="H404" s="4">
        <v>6</v>
      </c>
      <c r="I404" s="4" t="s">
        <v>4864</v>
      </c>
      <c r="J404" s="177">
        <v>525.096</v>
      </c>
      <c r="K404" s="64">
        <f t="shared" si="22"/>
        <v>525.096</v>
      </c>
      <c r="M404" s="64">
        <f t="shared" si="23"/>
        <v>0</v>
      </c>
    </row>
    <row r="405" spans="1:13">
      <c r="A405" s="122" t="s">
        <v>1072</v>
      </c>
      <c r="B405" s="202" t="s">
        <v>5705</v>
      </c>
      <c r="C405" s="10" t="s">
        <v>2545</v>
      </c>
      <c r="D405" s="9" t="s">
        <v>1869</v>
      </c>
      <c r="E405" s="6" t="s">
        <v>2043</v>
      </c>
      <c r="F405" s="4" t="s">
        <v>2944</v>
      </c>
      <c r="G405" s="4">
        <v>3</v>
      </c>
      <c r="H405" s="4">
        <v>6</v>
      </c>
      <c r="I405" s="4" t="s">
        <v>4864</v>
      </c>
      <c r="J405" s="177">
        <v>525.096</v>
      </c>
      <c r="K405" s="64">
        <f t="shared" si="22"/>
        <v>525.096</v>
      </c>
      <c r="M405" s="64">
        <f t="shared" si="23"/>
        <v>0</v>
      </c>
    </row>
    <row r="406" spans="1:13">
      <c r="A406" s="122" t="s">
        <v>1073</v>
      </c>
      <c r="B406" s="202" t="s">
        <v>5706</v>
      </c>
      <c r="C406" s="10" t="s">
        <v>2546</v>
      </c>
      <c r="D406" s="9" t="s">
        <v>1869</v>
      </c>
      <c r="E406" s="6" t="s">
        <v>2044</v>
      </c>
      <c r="F406" s="4" t="s">
        <v>2944</v>
      </c>
      <c r="G406" s="4">
        <v>4</v>
      </c>
      <c r="H406" s="4">
        <v>6</v>
      </c>
      <c r="I406" s="4" t="s">
        <v>4864</v>
      </c>
      <c r="J406" s="177">
        <v>525.096</v>
      </c>
      <c r="K406" s="64">
        <f t="shared" si="22"/>
        <v>525.096</v>
      </c>
      <c r="M406" s="64">
        <f t="shared" si="23"/>
        <v>0</v>
      </c>
    </row>
    <row r="407" spans="1:13" ht="12.75" customHeight="1">
      <c r="A407" s="122" t="s">
        <v>1074</v>
      </c>
      <c r="B407" s="202" t="s">
        <v>5707</v>
      </c>
      <c r="C407" s="10" t="s">
        <v>2547</v>
      </c>
      <c r="D407" s="9" t="s">
        <v>1869</v>
      </c>
      <c r="E407" s="6" t="s">
        <v>2045</v>
      </c>
      <c r="F407" s="4" t="s">
        <v>2944</v>
      </c>
      <c r="G407" s="4">
        <v>5</v>
      </c>
      <c r="H407" s="4">
        <v>6</v>
      </c>
      <c r="I407" s="4" t="s">
        <v>4864</v>
      </c>
      <c r="J407" s="177">
        <v>525.096</v>
      </c>
      <c r="K407" s="64">
        <f t="shared" si="22"/>
        <v>525.096</v>
      </c>
      <c r="M407" s="64">
        <f t="shared" si="23"/>
        <v>0</v>
      </c>
    </row>
    <row r="408" spans="1:13" ht="12.75" customHeight="1">
      <c r="A408" s="122" t="s">
        <v>1075</v>
      </c>
      <c r="B408" s="202" t="s">
        <v>5708</v>
      </c>
      <c r="C408" s="10" t="s">
        <v>2548</v>
      </c>
      <c r="D408" s="9" t="s">
        <v>1869</v>
      </c>
      <c r="E408" s="6" t="s">
        <v>2046</v>
      </c>
      <c r="F408" s="4" t="s">
        <v>2944</v>
      </c>
      <c r="G408" s="4">
        <v>6</v>
      </c>
      <c r="H408" s="4">
        <v>6</v>
      </c>
      <c r="I408" s="4" t="s">
        <v>4864</v>
      </c>
      <c r="J408" s="177">
        <v>525.096</v>
      </c>
      <c r="K408" s="64">
        <f t="shared" si="22"/>
        <v>525.096</v>
      </c>
      <c r="M408" s="64">
        <f t="shared" si="23"/>
        <v>0</v>
      </c>
    </row>
    <row r="409" spans="1:13" ht="12.75" customHeight="1">
      <c r="A409" s="122" t="s">
        <v>1076</v>
      </c>
      <c r="B409" s="202" t="s">
        <v>5709</v>
      </c>
      <c r="C409" s="10" t="s">
        <v>2549</v>
      </c>
      <c r="D409" s="9" t="s">
        <v>1869</v>
      </c>
      <c r="E409" s="6" t="s">
        <v>2047</v>
      </c>
      <c r="F409" s="4" t="s">
        <v>2944</v>
      </c>
      <c r="G409" s="4">
        <v>10</v>
      </c>
      <c r="H409" s="4">
        <v>6</v>
      </c>
      <c r="I409" s="4" t="s">
        <v>4864</v>
      </c>
      <c r="J409" s="177">
        <v>525.096</v>
      </c>
      <c r="K409" s="64">
        <f t="shared" si="22"/>
        <v>525.096</v>
      </c>
      <c r="M409" s="64">
        <f t="shared" si="23"/>
        <v>0</v>
      </c>
    </row>
    <row r="410" spans="1:13" ht="12.75" customHeight="1">
      <c r="A410" s="122" t="s">
        <v>1077</v>
      </c>
      <c r="B410" s="202" t="s">
        <v>5710</v>
      </c>
      <c r="C410" s="10" t="s">
        <v>2550</v>
      </c>
      <c r="D410" s="9" t="s">
        <v>1869</v>
      </c>
      <c r="E410" s="6" t="s">
        <v>2048</v>
      </c>
      <c r="F410" s="4" t="s">
        <v>2944</v>
      </c>
      <c r="G410" s="4">
        <v>13</v>
      </c>
      <c r="H410" s="4">
        <v>6</v>
      </c>
      <c r="I410" s="4" t="s">
        <v>4864</v>
      </c>
      <c r="J410" s="177">
        <v>525.096</v>
      </c>
      <c r="K410" s="64">
        <f t="shared" si="22"/>
        <v>525.096</v>
      </c>
      <c r="M410" s="64">
        <f t="shared" si="23"/>
        <v>0</v>
      </c>
    </row>
    <row r="411" spans="1:13" ht="12.75" customHeight="1">
      <c r="A411" s="122" t="s">
        <v>1078</v>
      </c>
      <c r="B411" s="202" t="s">
        <v>5711</v>
      </c>
      <c r="C411" s="10" t="s">
        <v>2551</v>
      </c>
      <c r="D411" s="9" t="s">
        <v>1869</v>
      </c>
      <c r="E411" s="6" t="s">
        <v>2049</v>
      </c>
      <c r="F411" s="4" t="s">
        <v>2944</v>
      </c>
      <c r="G411" s="4">
        <v>15</v>
      </c>
      <c r="H411" s="4">
        <v>6</v>
      </c>
      <c r="I411" s="4" t="s">
        <v>4864</v>
      </c>
      <c r="J411" s="177">
        <v>525.096</v>
      </c>
      <c r="K411" s="64">
        <f t="shared" si="22"/>
        <v>525.096</v>
      </c>
      <c r="M411" s="64">
        <f t="shared" si="23"/>
        <v>0</v>
      </c>
    </row>
    <row r="412" spans="1:13" ht="12.75" customHeight="1">
      <c r="A412" s="122" t="s">
        <v>1079</v>
      </c>
      <c r="B412" s="202" t="s">
        <v>5712</v>
      </c>
      <c r="C412" s="10" t="s">
        <v>2552</v>
      </c>
      <c r="D412" s="9" t="s">
        <v>1869</v>
      </c>
      <c r="E412" s="6" t="s">
        <v>2050</v>
      </c>
      <c r="F412" s="4" t="s">
        <v>2944</v>
      </c>
      <c r="G412" s="4">
        <v>16</v>
      </c>
      <c r="H412" s="4">
        <v>6</v>
      </c>
      <c r="I412" s="4" t="s">
        <v>4864</v>
      </c>
      <c r="J412" s="177">
        <v>525.096</v>
      </c>
      <c r="K412" s="64">
        <f t="shared" si="22"/>
        <v>525.096</v>
      </c>
      <c r="M412" s="64">
        <f t="shared" si="23"/>
        <v>0</v>
      </c>
    </row>
    <row r="413" spans="1:13" ht="12.75" customHeight="1">
      <c r="A413" s="122" t="s">
        <v>1080</v>
      </c>
      <c r="B413" s="202" t="s">
        <v>5713</v>
      </c>
      <c r="C413" s="10" t="s">
        <v>2553</v>
      </c>
      <c r="D413" s="9" t="s">
        <v>1869</v>
      </c>
      <c r="E413" s="6" t="s">
        <v>2051</v>
      </c>
      <c r="F413" s="4" t="s">
        <v>2944</v>
      </c>
      <c r="G413" s="4">
        <v>20</v>
      </c>
      <c r="H413" s="4">
        <v>6</v>
      </c>
      <c r="I413" s="4" t="s">
        <v>4864</v>
      </c>
      <c r="J413" s="177">
        <v>525.096</v>
      </c>
      <c r="K413" s="64">
        <f t="shared" si="22"/>
        <v>525.096</v>
      </c>
      <c r="M413" s="64">
        <f t="shared" si="23"/>
        <v>0</v>
      </c>
    </row>
    <row r="414" spans="1:13" ht="12.75" customHeight="1">
      <c r="A414" s="122" t="s">
        <v>1081</v>
      </c>
      <c r="B414" s="202" t="s">
        <v>5714</v>
      </c>
      <c r="C414" s="10" t="s">
        <v>2554</v>
      </c>
      <c r="D414" s="9" t="s">
        <v>1869</v>
      </c>
      <c r="E414" s="6" t="s">
        <v>2052</v>
      </c>
      <c r="F414" s="4" t="s">
        <v>2944</v>
      </c>
      <c r="G414" s="4">
        <v>25</v>
      </c>
      <c r="H414" s="4">
        <v>6</v>
      </c>
      <c r="I414" s="4" t="s">
        <v>4864</v>
      </c>
      <c r="J414" s="177">
        <v>525.096</v>
      </c>
      <c r="K414" s="64">
        <f t="shared" si="22"/>
        <v>525.096</v>
      </c>
      <c r="M414" s="64">
        <f t="shared" si="23"/>
        <v>0</v>
      </c>
    </row>
    <row r="415" spans="1:13" ht="12.75" customHeight="1">
      <c r="A415" s="122" t="s">
        <v>1083</v>
      </c>
      <c r="B415" s="202" t="s">
        <v>5716</v>
      </c>
      <c r="C415" s="10" t="s">
        <v>2556</v>
      </c>
      <c r="D415" s="9" t="s">
        <v>1869</v>
      </c>
      <c r="E415" s="6" t="s">
        <v>2054</v>
      </c>
      <c r="F415" s="4" t="s">
        <v>2944</v>
      </c>
      <c r="G415" s="4">
        <v>40</v>
      </c>
      <c r="H415" s="4">
        <v>6</v>
      </c>
      <c r="I415" s="4" t="s">
        <v>4864</v>
      </c>
      <c r="J415" s="177">
        <v>542.59920000000011</v>
      </c>
      <c r="K415" s="64">
        <f t="shared" si="22"/>
        <v>542.59920000000011</v>
      </c>
      <c r="M415" s="64">
        <f t="shared" si="23"/>
        <v>0</v>
      </c>
    </row>
    <row r="416" spans="1:13" ht="12.75" customHeight="1">
      <c r="A416" s="122" t="s">
        <v>1084</v>
      </c>
      <c r="B416" s="202" t="s">
        <v>5717</v>
      </c>
      <c r="C416" s="10" t="s">
        <v>2557</v>
      </c>
      <c r="D416" s="9" t="s">
        <v>1869</v>
      </c>
      <c r="E416" s="6" t="s">
        <v>2055</v>
      </c>
      <c r="F416" s="4" t="s">
        <v>2944</v>
      </c>
      <c r="G416" s="4">
        <v>50</v>
      </c>
      <c r="H416" s="4">
        <v>6</v>
      </c>
      <c r="I416" s="4" t="s">
        <v>4864</v>
      </c>
      <c r="J416" s="177">
        <v>542.59920000000011</v>
      </c>
      <c r="K416" s="64">
        <f t="shared" si="22"/>
        <v>542.59920000000011</v>
      </c>
      <c r="M416" s="64">
        <f t="shared" si="23"/>
        <v>0</v>
      </c>
    </row>
    <row r="417" spans="1:13" ht="12.75" customHeight="1">
      <c r="A417" s="122" t="s">
        <v>1086</v>
      </c>
      <c r="B417" s="202" t="s">
        <v>5483</v>
      </c>
      <c r="C417" s="10" t="s">
        <v>2360</v>
      </c>
      <c r="D417" s="9" t="s">
        <v>1869</v>
      </c>
      <c r="E417" s="6" t="s">
        <v>1897</v>
      </c>
      <c r="F417" s="4">
        <v>1</v>
      </c>
      <c r="G417" s="4">
        <v>1</v>
      </c>
      <c r="H417" s="4">
        <v>6</v>
      </c>
      <c r="I417" s="4" t="s">
        <v>2324</v>
      </c>
      <c r="J417" s="177">
        <v>219.76240000000001</v>
      </c>
      <c r="K417" s="64">
        <f t="shared" si="22"/>
        <v>219.76240000000001</v>
      </c>
      <c r="M417" s="64">
        <f t="shared" si="23"/>
        <v>0</v>
      </c>
    </row>
    <row r="418" spans="1:13" ht="12.75" customHeight="1">
      <c r="A418" s="122" t="s">
        <v>1088</v>
      </c>
      <c r="B418" s="202" t="s">
        <v>5485</v>
      </c>
      <c r="C418" s="10" t="s">
        <v>2362</v>
      </c>
      <c r="D418" s="9" t="s">
        <v>1869</v>
      </c>
      <c r="E418" s="6" t="s">
        <v>1899</v>
      </c>
      <c r="F418" s="4">
        <v>1</v>
      </c>
      <c r="G418" s="4">
        <v>3</v>
      </c>
      <c r="H418" s="4">
        <v>6</v>
      </c>
      <c r="I418" s="4" t="s">
        <v>2324</v>
      </c>
      <c r="J418" s="177">
        <v>219.76240000000001</v>
      </c>
      <c r="K418" s="64">
        <f t="shared" si="22"/>
        <v>219.76240000000001</v>
      </c>
      <c r="M418" s="64">
        <f t="shared" si="23"/>
        <v>0</v>
      </c>
    </row>
    <row r="419" spans="1:13" ht="12.75" customHeight="1">
      <c r="A419" s="122" t="s">
        <v>1089</v>
      </c>
      <c r="B419" s="202" t="s">
        <v>5486</v>
      </c>
      <c r="C419" s="10" t="s">
        <v>2363</v>
      </c>
      <c r="D419" s="9" t="s">
        <v>1869</v>
      </c>
      <c r="E419" s="6" t="s">
        <v>1900</v>
      </c>
      <c r="F419" s="4">
        <v>1</v>
      </c>
      <c r="G419" s="4">
        <v>4</v>
      </c>
      <c r="H419" s="4">
        <v>6</v>
      </c>
      <c r="I419" s="4" t="s">
        <v>2324</v>
      </c>
      <c r="J419" s="177">
        <v>219.76240000000001</v>
      </c>
      <c r="K419" s="64">
        <f t="shared" si="22"/>
        <v>219.76240000000001</v>
      </c>
      <c r="M419" s="64">
        <f t="shared" si="23"/>
        <v>0</v>
      </c>
    </row>
    <row r="420" spans="1:13" ht="12.75" customHeight="1">
      <c r="A420" s="122" t="s">
        <v>1090</v>
      </c>
      <c r="B420" s="202" t="s">
        <v>5487</v>
      </c>
      <c r="C420" s="10" t="s">
        <v>2364</v>
      </c>
      <c r="D420" s="9" t="s">
        <v>1869</v>
      </c>
      <c r="E420" s="6" t="s">
        <v>1901</v>
      </c>
      <c r="F420" s="4">
        <v>1</v>
      </c>
      <c r="G420" s="4">
        <v>5</v>
      </c>
      <c r="H420" s="4">
        <v>6</v>
      </c>
      <c r="I420" s="4" t="s">
        <v>2324</v>
      </c>
      <c r="J420" s="177">
        <v>219.76240000000001</v>
      </c>
      <c r="K420" s="64">
        <f t="shared" si="22"/>
        <v>219.76240000000001</v>
      </c>
      <c r="M420" s="64">
        <f t="shared" si="23"/>
        <v>0</v>
      </c>
    </row>
    <row r="421" spans="1:13" ht="12.75" customHeight="1">
      <c r="A421" s="122" t="s">
        <v>1093</v>
      </c>
      <c r="B421" s="202" t="s">
        <v>5490</v>
      </c>
      <c r="C421" s="10" t="s">
        <v>2367</v>
      </c>
      <c r="D421" s="9" t="s">
        <v>1869</v>
      </c>
      <c r="E421" s="6" t="s">
        <v>1904</v>
      </c>
      <c r="F421" s="4">
        <v>1</v>
      </c>
      <c r="G421" s="4">
        <v>13</v>
      </c>
      <c r="H421" s="4">
        <v>6</v>
      </c>
      <c r="I421" s="4" t="s">
        <v>2324</v>
      </c>
      <c r="J421" s="177">
        <v>219.76240000000001</v>
      </c>
      <c r="K421" s="64">
        <f t="shared" si="22"/>
        <v>219.76240000000001</v>
      </c>
      <c r="M421" s="64">
        <f t="shared" si="23"/>
        <v>0</v>
      </c>
    </row>
    <row r="422" spans="1:13" ht="12.75" customHeight="1">
      <c r="A422" s="122" t="s">
        <v>1094</v>
      </c>
      <c r="B422" s="202" t="s">
        <v>5491</v>
      </c>
      <c r="C422" s="10" t="s">
        <v>2368</v>
      </c>
      <c r="D422" s="9" t="s">
        <v>1869</v>
      </c>
      <c r="E422" s="6" t="s">
        <v>1905</v>
      </c>
      <c r="F422" s="4">
        <v>1</v>
      </c>
      <c r="G422" s="4">
        <v>15</v>
      </c>
      <c r="H422" s="4">
        <v>6</v>
      </c>
      <c r="I422" s="4" t="s">
        <v>2324</v>
      </c>
      <c r="J422" s="177">
        <v>219.76240000000001</v>
      </c>
      <c r="K422" s="64">
        <f t="shared" si="22"/>
        <v>219.76240000000001</v>
      </c>
      <c r="M422" s="64">
        <f t="shared" si="23"/>
        <v>0</v>
      </c>
    </row>
    <row r="423" spans="1:13" ht="12.75" customHeight="1">
      <c r="A423" s="122" t="s">
        <v>1133</v>
      </c>
      <c r="B423" s="202" t="s">
        <v>5511</v>
      </c>
      <c r="C423" s="10" t="s">
        <v>2386</v>
      </c>
      <c r="D423" s="9" t="s">
        <v>1869</v>
      </c>
      <c r="E423" s="6" t="s">
        <v>1925</v>
      </c>
      <c r="F423" s="4">
        <v>2</v>
      </c>
      <c r="G423" s="4">
        <v>1</v>
      </c>
      <c r="H423" s="4">
        <v>6</v>
      </c>
      <c r="I423" s="4" t="s">
        <v>2324</v>
      </c>
      <c r="J423" s="177">
        <v>451.1936</v>
      </c>
      <c r="K423" s="64">
        <f t="shared" si="22"/>
        <v>451.1936</v>
      </c>
      <c r="M423" s="64">
        <f t="shared" si="23"/>
        <v>0</v>
      </c>
    </row>
    <row r="424" spans="1:13" ht="12.75" customHeight="1">
      <c r="A424" s="122" t="s">
        <v>1134</v>
      </c>
      <c r="B424" s="202" t="s">
        <v>5512</v>
      </c>
      <c r="C424" s="10" t="s">
        <v>2387</v>
      </c>
      <c r="D424" s="9" t="s">
        <v>1869</v>
      </c>
      <c r="E424" s="6" t="s">
        <v>1926</v>
      </c>
      <c r="F424" s="4">
        <v>2</v>
      </c>
      <c r="G424" s="4">
        <v>2</v>
      </c>
      <c r="H424" s="4">
        <v>6</v>
      </c>
      <c r="I424" s="4" t="s">
        <v>2324</v>
      </c>
      <c r="J424" s="177">
        <v>451.1936</v>
      </c>
      <c r="K424" s="64">
        <f t="shared" si="22"/>
        <v>451.1936</v>
      </c>
      <c r="M424" s="64">
        <f t="shared" si="23"/>
        <v>0</v>
      </c>
    </row>
    <row r="425" spans="1:13" ht="12.75" customHeight="1">
      <c r="A425" s="122" t="s">
        <v>1135</v>
      </c>
      <c r="B425" s="202" t="s">
        <v>5513</v>
      </c>
      <c r="C425" s="10" t="s">
        <v>2388</v>
      </c>
      <c r="D425" s="9" t="s">
        <v>1869</v>
      </c>
      <c r="E425" s="6" t="s">
        <v>1927</v>
      </c>
      <c r="F425" s="4">
        <v>2</v>
      </c>
      <c r="G425" s="4">
        <v>3</v>
      </c>
      <c r="H425" s="4">
        <v>6</v>
      </c>
      <c r="I425" s="4" t="s">
        <v>2324</v>
      </c>
      <c r="J425" s="177">
        <v>451.1936</v>
      </c>
      <c r="K425" s="64">
        <f t="shared" si="22"/>
        <v>451.1936</v>
      </c>
      <c r="M425" s="64">
        <f t="shared" si="23"/>
        <v>0</v>
      </c>
    </row>
    <row r="426" spans="1:13" ht="12.75" customHeight="1">
      <c r="A426" s="122" t="s">
        <v>1136</v>
      </c>
      <c r="B426" s="202" t="s">
        <v>5514</v>
      </c>
      <c r="C426" s="10" t="s">
        <v>2389</v>
      </c>
      <c r="D426" s="9" t="s">
        <v>1869</v>
      </c>
      <c r="E426" s="6" t="s">
        <v>1928</v>
      </c>
      <c r="F426" s="4">
        <v>2</v>
      </c>
      <c r="G426" s="4">
        <v>4</v>
      </c>
      <c r="H426" s="4">
        <v>6</v>
      </c>
      <c r="I426" s="4" t="s">
        <v>2324</v>
      </c>
      <c r="J426" s="177">
        <v>451.1936</v>
      </c>
      <c r="K426" s="64">
        <f t="shared" si="22"/>
        <v>451.1936</v>
      </c>
      <c r="M426" s="64">
        <f t="shared" si="23"/>
        <v>0</v>
      </c>
    </row>
    <row r="427" spans="1:13" ht="12.75" customHeight="1">
      <c r="A427" s="122" t="s">
        <v>1137</v>
      </c>
      <c r="B427" s="202" t="s">
        <v>5515</v>
      </c>
      <c r="C427" s="10" t="s">
        <v>2390</v>
      </c>
      <c r="D427" s="9" t="s">
        <v>1869</v>
      </c>
      <c r="E427" s="6" t="s">
        <v>1929</v>
      </c>
      <c r="F427" s="4">
        <v>2</v>
      </c>
      <c r="G427" s="4">
        <v>5</v>
      </c>
      <c r="H427" s="4">
        <v>6</v>
      </c>
      <c r="I427" s="4" t="s">
        <v>2324</v>
      </c>
      <c r="J427" s="177">
        <v>451.1936</v>
      </c>
      <c r="K427" s="64">
        <f t="shared" si="22"/>
        <v>451.1936</v>
      </c>
      <c r="M427" s="64">
        <f t="shared" si="23"/>
        <v>0</v>
      </c>
    </row>
    <row r="428" spans="1:13" ht="12.75" customHeight="1">
      <c r="A428" s="122" t="s">
        <v>1140</v>
      </c>
      <c r="B428" s="202" t="s">
        <v>5518</v>
      </c>
      <c r="C428" s="10" t="s">
        <v>2393</v>
      </c>
      <c r="D428" s="9" t="s">
        <v>1869</v>
      </c>
      <c r="E428" s="6" t="s">
        <v>1932</v>
      </c>
      <c r="F428" s="4">
        <v>2</v>
      </c>
      <c r="G428" s="4">
        <v>13</v>
      </c>
      <c r="H428" s="4">
        <v>6</v>
      </c>
      <c r="I428" s="4" t="s">
        <v>2324</v>
      </c>
      <c r="J428" s="177">
        <v>451.1936</v>
      </c>
      <c r="K428" s="64">
        <f t="shared" si="22"/>
        <v>451.1936</v>
      </c>
      <c r="M428" s="64">
        <f t="shared" si="23"/>
        <v>0</v>
      </c>
    </row>
    <row r="429" spans="1:13" ht="12.75" customHeight="1">
      <c r="A429" s="122" t="s">
        <v>1141</v>
      </c>
      <c r="B429" s="202" t="s">
        <v>5519</v>
      </c>
      <c r="C429" s="10" t="s">
        <v>2394</v>
      </c>
      <c r="D429" s="9" t="s">
        <v>1869</v>
      </c>
      <c r="E429" s="6" t="s">
        <v>1933</v>
      </c>
      <c r="F429" s="4">
        <v>2</v>
      </c>
      <c r="G429" s="4">
        <v>15</v>
      </c>
      <c r="H429" s="4">
        <v>6</v>
      </c>
      <c r="I429" s="4" t="s">
        <v>2324</v>
      </c>
      <c r="J429" s="177">
        <v>451.1936</v>
      </c>
      <c r="K429" s="64">
        <f t="shared" si="22"/>
        <v>451.1936</v>
      </c>
      <c r="M429" s="64">
        <f t="shared" si="23"/>
        <v>0</v>
      </c>
    </row>
    <row r="430" spans="1:13" ht="12.75" customHeight="1">
      <c r="A430" s="122" t="s">
        <v>1147</v>
      </c>
      <c r="B430" s="202" t="s">
        <v>5525</v>
      </c>
      <c r="C430" s="10" t="s">
        <v>2400</v>
      </c>
      <c r="D430" s="9" t="s">
        <v>1869</v>
      </c>
      <c r="E430" s="6" t="s">
        <v>1939</v>
      </c>
      <c r="F430" s="4">
        <v>2</v>
      </c>
      <c r="G430" s="4">
        <v>50</v>
      </c>
      <c r="H430" s="4">
        <v>6</v>
      </c>
      <c r="I430" s="4" t="s">
        <v>2324</v>
      </c>
      <c r="J430" s="177">
        <v>474.53120000000001</v>
      </c>
      <c r="K430" s="64">
        <f t="shared" si="22"/>
        <v>474.53120000000001</v>
      </c>
      <c r="M430" s="64">
        <f t="shared" si="23"/>
        <v>0</v>
      </c>
    </row>
    <row r="431" spans="1:13" ht="12.75" customHeight="1">
      <c r="A431" s="122" t="s">
        <v>1148</v>
      </c>
      <c r="B431" s="202" t="s">
        <v>5526</v>
      </c>
      <c r="C431" s="10" t="s">
        <v>2401</v>
      </c>
      <c r="D431" s="9" t="s">
        <v>1869</v>
      </c>
      <c r="E431" s="6" t="s">
        <v>1940</v>
      </c>
      <c r="F431" s="4">
        <v>2</v>
      </c>
      <c r="G431" s="4">
        <v>63</v>
      </c>
      <c r="H431" s="4">
        <v>6</v>
      </c>
      <c r="I431" s="4" t="s">
        <v>2324</v>
      </c>
      <c r="J431" s="177">
        <v>474.53120000000001</v>
      </c>
      <c r="K431" s="64">
        <f t="shared" si="22"/>
        <v>474.53120000000001</v>
      </c>
      <c r="M431" s="64">
        <f t="shared" si="23"/>
        <v>0</v>
      </c>
    </row>
    <row r="432" spans="1:13" ht="12.75" customHeight="1">
      <c r="A432" s="122" t="s">
        <v>1167</v>
      </c>
      <c r="B432" s="202" t="s">
        <v>5832</v>
      </c>
      <c r="C432" s="10" t="s">
        <v>2699</v>
      </c>
      <c r="D432" s="9" t="s">
        <v>1869</v>
      </c>
      <c r="E432" s="6" t="s">
        <v>2155</v>
      </c>
      <c r="F432" s="4">
        <v>2</v>
      </c>
      <c r="G432" s="4">
        <v>3</v>
      </c>
      <c r="H432" s="4">
        <v>6</v>
      </c>
      <c r="I432" s="4" t="s">
        <v>2323</v>
      </c>
      <c r="J432" s="177">
        <v>497.86880000000014</v>
      </c>
      <c r="K432" s="64">
        <f t="shared" si="22"/>
        <v>497.86880000000014</v>
      </c>
      <c r="M432" s="64">
        <f t="shared" si="23"/>
        <v>0</v>
      </c>
    </row>
    <row r="433" spans="1:15" ht="12.75" customHeight="1">
      <c r="A433" s="122" t="s">
        <v>1170</v>
      </c>
      <c r="B433" s="202" t="s">
        <v>5835</v>
      </c>
      <c r="C433" s="10" t="s">
        <v>2702</v>
      </c>
      <c r="D433" s="9" t="s">
        <v>1869</v>
      </c>
      <c r="E433" s="6" t="s">
        <v>2269</v>
      </c>
      <c r="F433" s="4">
        <v>2</v>
      </c>
      <c r="G433" s="4">
        <v>6</v>
      </c>
      <c r="H433" s="4">
        <v>6</v>
      </c>
      <c r="I433" s="4" t="s">
        <v>2323</v>
      </c>
      <c r="J433" s="177">
        <v>497.86880000000014</v>
      </c>
      <c r="K433" s="64">
        <f t="shared" si="22"/>
        <v>497.86880000000014</v>
      </c>
      <c r="M433" s="64">
        <f t="shared" si="23"/>
        <v>0</v>
      </c>
    </row>
    <row r="434" spans="1:15" ht="12.75" customHeight="1">
      <c r="A434" s="122" t="s">
        <v>1171</v>
      </c>
      <c r="B434" s="202" t="s">
        <v>5836</v>
      </c>
      <c r="C434" s="10" t="s">
        <v>2703</v>
      </c>
      <c r="D434" s="9" t="s">
        <v>1869</v>
      </c>
      <c r="E434" s="6" t="s">
        <v>2158</v>
      </c>
      <c r="F434" s="4">
        <v>2</v>
      </c>
      <c r="G434" s="4">
        <v>10</v>
      </c>
      <c r="H434" s="4">
        <v>6</v>
      </c>
      <c r="I434" s="4" t="s">
        <v>2323</v>
      </c>
      <c r="J434" s="177">
        <v>497.86880000000014</v>
      </c>
      <c r="K434" s="64">
        <f t="shared" si="22"/>
        <v>497.86880000000014</v>
      </c>
      <c r="M434" s="64">
        <f t="shared" si="23"/>
        <v>0</v>
      </c>
    </row>
    <row r="435" spans="1:15" ht="12.75" customHeight="1">
      <c r="A435" s="122" t="s">
        <v>1179</v>
      </c>
      <c r="B435" s="202" t="s">
        <v>5731</v>
      </c>
      <c r="C435" s="10" t="s">
        <v>2601</v>
      </c>
      <c r="D435" s="9" t="s">
        <v>1869</v>
      </c>
      <c r="E435" s="6" t="s">
        <v>2101</v>
      </c>
      <c r="F435" s="4" t="s">
        <v>2945</v>
      </c>
      <c r="G435" s="4">
        <v>1</v>
      </c>
      <c r="H435" s="4">
        <v>6</v>
      </c>
      <c r="I435" s="4" t="s">
        <v>4864</v>
      </c>
      <c r="J435" s="177">
        <v>851.82240000000013</v>
      </c>
      <c r="K435" s="64">
        <f t="shared" si="22"/>
        <v>851.82240000000013</v>
      </c>
      <c r="M435" s="64">
        <f t="shared" si="23"/>
        <v>0</v>
      </c>
    </row>
    <row r="436" spans="1:15" ht="12.75" customHeight="1">
      <c r="A436" s="122" t="s">
        <v>1180</v>
      </c>
      <c r="B436" s="202" t="s">
        <v>5732</v>
      </c>
      <c r="C436" s="10" t="s">
        <v>2602</v>
      </c>
      <c r="D436" s="9" t="s">
        <v>1869</v>
      </c>
      <c r="E436" s="6" t="s">
        <v>2102</v>
      </c>
      <c r="F436" s="4" t="s">
        <v>2945</v>
      </c>
      <c r="G436" s="4">
        <v>2</v>
      </c>
      <c r="H436" s="4">
        <v>6</v>
      </c>
      <c r="I436" s="4" t="s">
        <v>4864</v>
      </c>
      <c r="J436" s="177">
        <v>851.82240000000013</v>
      </c>
      <c r="K436" s="64">
        <f t="shared" si="22"/>
        <v>851.82240000000013</v>
      </c>
      <c r="M436" s="64">
        <f t="shared" si="23"/>
        <v>0</v>
      </c>
    </row>
    <row r="437" spans="1:15" ht="12.75" customHeight="1">
      <c r="A437" s="122" t="s">
        <v>1181</v>
      </c>
      <c r="B437" s="202" t="s">
        <v>5733</v>
      </c>
      <c r="C437" s="10" t="s">
        <v>2603</v>
      </c>
      <c r="D437" s="9" t="s">
        <v>1869</v>
      </c>
      <c r="E437" s="6" t="s">
        <v>2103</v>
      </c>
      <c r="F437" s="4" t="s">
        <v>2945</v>
      </c>
      <c r="G437" s="4">
        <v>3</v>
      </c>
      <c r="H437" s="4">
        <v>6</v>
      </c>
      <c r="I437" s="4" t="s">
        <v>4864</v>
      </c>
      <c r="J437" s="177">
        <v>851.82240000000013</v>
      </c>
      <c r="K437" s="64">
        <f t="shared" si="22"/>
        <v>851.82240000000013</v>
      </c>
      <c r="M437" s="64">
        <f t="shared" si="23"/>
        <v>0</v>
      </c>
    </row>
    <row r="438" spans="1:15" ht="12.75" customHeight="1">
      <c r="A438" s="122" t="s">
        <v>1182</v>
      </c>
      <c r="B438" s="202" t="s">
        <v>5734</v>
      </c>
      <c r="C438" s="10" t="s">
        <v>2604</v>
      </c>
      <c r="D438" s="9" t="s">
        <v>1869</v>
      </c>
      <c r="E438" s="6" t="s">
        <v>2104</v>
      </c>
      <c r="F438" s="4" t="s">
        <v>2945</v>
      </c>
      <c r="G438" s="4">
        <v>4</v>
      </c>
      <c r="H438" s="4">
        <v>6</v>
      </c>
      <c r="I438" s="4" t="s">
        <v>4864</v>
      </c>
      <c r="J438" s="177">
        <v>851.82240000000013</v>
      </c>
      <c r="K438" s="64">
        <f t="shared" si="22"/>
        <v>851.82240000000013</v>
      </c>
      <c r="M438" s="64">
        <f t="shared" si="23"/>
        <v>0</v>
      </c>
    </row>
    <row r="439" spans="1:15" ht="12.75" customHeight="1">
      <c r="A439" s="122" t="s">
        <v>1183</v>
      </c>
      <c r="B439" s="202" t="s">
        <v>5735</v>
      </c>
      <c r="C439" s="10" t="s">
        <v>2605</v>
      </c>
      <c r="D439" s="9" t="s">
        <v>1869</v>
      </c>
      <c r="E439" s="6" t="s">
        <v>2105</v>
      </c>
      <c r="F439" s="4" t="s">
        <v>2945</v>
      </c>
      <c r="G439" s="4">
        <v>5</v>
      </c>
      <c r="H439" s="4">
        <v>6</v>
      </c>
      <c r="I439" s="4" t="s">
        <v>4864</v>
      </c>
      <c r="J439" s="177">
        <v>851.82240000000013</v>
      </c>
      <c r="K439" s="64">
        <f t="shared" si="22"/>
        <v>851.82240000000013</v>
      </c>
      <c r="M439" s="64">
        <f t="shared" si="23"/>
        <v>0</v>
      </c>
    </row>
    <row r="440" spans="1:15" ht="12.75" customHeight="1">
      <c r="A440" s="122" t="s">
        <v>1193</v>
      </c>
      <c r="B440" s="202" t="s">
        <v>5527</v>
      </c>
      <c r="C440" s="10" t="s">
        <v>2402</v>
      </c>
      <c r="D440" s="9" t="s">
        <v>1869</v>
      </c>
      <c r="E440" s="6" t="s">
        <v>1941</v>
      </c>
      <c r="F440" s="4">
        <v>3</v>
      </c>
      <c r="G440" s="4">
        <v>1</v>
      </c>
      <c r="H440" s="4">
        <v>6</v>
      </c>
      <c r="I440" s="4" t="s">
        <v>2324</v>
      </c>
      <c r="J440" s="177">
        <v>663.17680000000018</v>
      </c>
      <c r="K440" s="64">
        <f t="shared" ref="K440:K484" si="24">J440-J440*K$4</f>
        <v>663.17680000000018</v>
      </c>
      <c r="M440" s="64">
        <f t="shared" ref="M440:M484" si="25">K440*L440</f>
        <v>0</v>
      </c>
    </row>
    <row r="441" spans="1:15" ht="12.75" customHeight="1">
      <c r="A441" s="122" t="s">
        <v>1242</v>
      </c>
      <c r="B441" s="202" t="s">
        <v>5544</v>
      </c>
      <c r="C441" s="10" t="s">
        <v>2419</v>
      </c>
      <c r="D441" s="9" t="s">
        <v>1869</v>
      </c>
      <c r="E441" s="8" t="s">
        <v>1958</v>
      </c>
      <c r="F441" s="4">
        <v>4</v>
      </c>
      <c r="G441" s="4">
        <v>6</v>
      </c>
      <c r="H441" s="4">
        <v>6</v>
      </c>
      <c r="I441" s="4" t="s">
        <v>2324</v>
      </c>
      <c r="J441" s="178">
        <v>890.7184000000002</v>
      </c>
      <c r="K441" s="62">
        <f t="shared" si="24"/>
        <v>890.7184000000002</v>
      </c>
      <c r="L441" s="62"/>
      <c r="M441" s="62">
        <f t="shared" si="25"/>
        <v>0</v>
      </c>
    </row>
    <row r="442" spans="1:15" ht="12.75" customHeight="1">
      <c r="A442" s="122" t="s">
        <v>1243</v>
      </c>
      <c r="B442" s="202" t="s">
        <v>5545</v>
      </c>
      <c r="C442" s="10" t="s">
        <v>2420</v>
      </c>
      <c r="D442" s="9" t="s">
        <v>1869</v>
      </c>
      <c r="E442" s="6" t="s">
        <v>1959</v>
      </c>
      <c r="F442" s="4">
        <v>4</v>
      </c>
      <c r="G442" s="4">
        <v>10</v>
      </c>
      <c r="H442" s="4">
        <v>6</v>
      </c>
      <c r="I442" s="4" t="s">
        <v>2324</v>
      </c>
      <c r="J442" s="177">
        <v>890.7184000000002</v>
      </c>
      <c r="K442" s="64">
        <f t="shared" si="24"/>
        <v>890.7184000000002</v>
      </c>
      <c r="M442" s="64">
        <f t="shared" si="25"/>
        <v>0</v>
      </c>
    </row>
    <row r="443" spans="1:15" s="2" customFormat="1">
      <c r="A443" s="122" t="s">
        <v>1244</v>
      </c>
      <c r="B443" s="202" t="s">
        <v>5548</v>
      </c>
      <c r="C443" s="10" t="s">
        <v>2421</v>
      </c>
      <c r="D443" s="9" t="s">
        <v>1869</v>
      </c>
      <c r="E443" s="6" t="s">
        <v>1960</v>
      </c>
      <c r="F443" s="4">
        <v>4</v>
      </c>
      <c r="G443" s="4">
        <v>16</v>
      </c>
      <c r="H443" s="4">
        <v>6</v>
      </c>
      <c r="I443" s="4" t="s">
        <v>2324</v>
      </c>
      <c r="J443" s="177">
        <v>890.7184000000002</v>
      </c>
      <c r="K443" s="64">
        <f t="shared" si="24"/>
        <v>890.7184000000002</v>
      </c>
      <c r="L443" s="64"/>
      <c r="M443" s="64">
        <f t="shared" si="25"/>
        <v>0</v>
      </c>
      <c r="N443" s="64"/>
      <c r="O443" s="64"/>
    </row>
    <row r="444" spans="1:15">
      <c r="A444" s="122" t="s">
        <v>1245</v>
      </c>
      <c r="B444" s="202" t="s">
        <v>5549</v>
      </c>
      <c r="C444" s="10" t="s">
        <v>2422</v>
      </c>
      <c r="D444" s="9" t="s">
        <v>1869</v>
      </c>
      <c r="E444" s="6" t="s">
        <v>1961</v>
      </c>
      <c r="F444" s="4">
        <v>4</v>
      </c>
      <c r="G444" s="4">
        <v>20</v>
      </c>
      <c r="H444" s="4">
        <v>6</v>
      </c>
      <c r="I444" s="4" t="s">
        <v>2324</v>
      </c>
      <c r="J444" s="177">
        <v>890.7184000000002</v>
      </c>
      <c r="K444" s="64">
        <f t="shared" si="24"/>
        <v>890.7184000000002</v>
      </c>
      <c r="M444" s="64">
        <f t="shared" si="25"/>
        <v>0</v>
      </c>
    </row>
    <row r="445" spans="1:15">
      <c r="A445" s="122" t="s">
        <v>1246</v>
      </c>
      <c r="B445" s="202" t="s">
        <v>5550</v>
      </c>
      <c r="C445" s="10" t="s">
        <v>2423</v>
      </c>
      <c r="D445" s="9" t="s">
        <v>1869</v>
      </c>
      <c r="E445" s="6" t="s">
        <v>1962</v>
      </c>
      <c r="F445" s="4">
        <v>4</v>
      </c>
      <c r="G445" s="4">
        <v>25</v>
      </c>
      <c r="H445" s="4">
        <v>6</v>
      </c>
      <c r="I445" s="4" t="s">
        <v>2324</v>
      </c>
      <c r="J445" s="177">
        <v>890.7184000000002</v>
      </c>
      <c r="K445" s="64">
        <f t="shared" si="24"/>
        <v>890.7184000000002</v>
      </c>
      <c r="M445" s="64">
        <f t="shared" si="25"/>
        <v>0</v>
      </c>
    </row>
    <row r="446" spans="1:15">
      <c r="A446" s="122" t="s">
        <v>1247</v>
      </c>
      <c r="B446" s="202" t="s">
        <v>5551</v>
      </c>
      <c r="C446" s="10" t="s">
        <v>2424</v>
      </c>
      <c r="D446" s="9" t="s">
        <v>1869</v>
      </c>
      <c r="E446" s="6" t="s">
        <v>1963</v>
      </c>
      <c r="F446" s="4">
        <v>4</v>
      </c>
      <c r="G446" s="4">
        <v>32</v>
      </c>
      <c r="H446" s="4">
        <v>6</v>
      </c>
      <c r="I446" s="4" t="s">
        <v>2324</v>
      </c>
      <c r="J446" s="177">
        <v>917.94560000000001</v>
      </c>
      <c r="K446" s="64">
        <f t="shared" si="24"/>
        <v>917.94560000000001</v>
      </c>
      <c r="M446" s="64">
        <f t="shared" si="25"/>
        <v>0</v>
      </c>
    </row>
    <row r="447" spans="1:15">
      <c r="A447" s="122" t="s">
        <v>1248</v>
      </c>
      <c r="B447" s="202" t="s">
        <v>5552</v>
      </c>
      <c r="C447" s="10" t="s">
        <v>2425</v>
      </c>
      <c r="D447" s="9" t="s">
        <v>1869</v>
      </c>
      <c r="E447" s="6" t="s">
        <v>1964</v>
      </c>
      <c r="F447" s="4">
        <v>4</v>
      </c>
      <c r="G447" s="4">
        <v>40</v>
      </c>
      <c r="H447" s="4">
        <v>6</v>
      </c>
      <c r="I447" s="4" t="s">
        <v>2324</v>
      </c>
      <c r="J447" s="177">
        <v>917.94560000000001</v>
      </c>
      <c r="K447" s="64">
        <f t="shared" si="24"/>
        <v>917.94560000000001</v>
      </c>
      <c r="M447" s="64">
        <f t="shared" si="25"/>
        <v>0</v>
      </c>
    </row>
    <row r="448" spans="1:15">
      <c r="A448" s="122" t="s">
        <v>1249</v>
      </c>
      <c r="B448" s="202" t="s">
        <v>5499</v>
      </c>
      <c r="C448" s="10" t="s">
        <v>2376</v>
      </c>
      <c r="D448" s="9" t="s">
        <v>1869</v>
      </c>
      <c r="E448" s="6" t="s">
        <v>1913</v>
      </c>
      <c r="F448" s="4" t="s">
        <v>2944</v>
      </c>
      <c r="G448" s="4">
        <v>1</v>
      </c>
      <c r="H448" s="4">
        <v>6</v>
      </c>
      <c r="I448" s="4" t="s">
        <v>2324</v>
      </c>
      <c r="J448" s="177">
        <v>801.25760000000014</v>
      </c>
      <c r="K448" s="64">
        <f t="shared" si="24"/>
        <v>801.25760000000014</v>
      </c>
      <c r="M448" s="64">
        <f t="shared" si="25"/>
        <v>0</v>
      </c>
    </row>
    <row r="449" spans="1:15">
      <c r="A449" s="122" t="s">
        <v>1250</v>
      </c>
      <c r="B449" s="202" t="s">
        <v>5500</v>
      </c>
      <c r="C449" s="10" t="s">
        <v>2377</v>
      </c>
      <c r="D449" s="9" t="s">
        <v>1869</v>
      </c>
      <c r="E449" s="6" t="s">
        <v>1914</v>
      </c>
      <c r="F449" s="4" t="s">
        <v>2944</v>
      </c>
      <c r="G449" s="4">
        <v>2</v>
      </c>
      <c r="H449" s="4">
        <v>6</v>
      </c>
      <c r="I449" s="4" t="s">
        <v>2324</v>
      </c>
      <c r="J449" s="177">
        <v>801.25760000000014</v>
      </c>
      <c r="K449" s="64">
        <f t="shared" si="24"/>
        <v>801.25760000000014</v>
      </c>
      <c r="M449" s="64">
        <f t="shared" si="25"/>
        <v>0</v>
      </c>
    </row>
    <row r="450" spans="1:15">
      <c r="A450" s="122" t="s">
        <v>1251</v>
      </c>
      <c r="B450" s="202" t="s">
        <v>5501</v>
      </c>
      <c r="C450" s="10" t="s">
        <v>2378</v>
      </c>
      <c r="D450" s="9" t="s">
        <v>1869</v>
      </c>
      <c r="E450" s="6" t="s">
        <v>1915</v>
      </c>
      <c r="F450" s="4" t="s">
        <v>2944</v>
      </c>
      <c r="G450" s="4">
        <v>3</v>
      </c>
      <c r="H450" s="4">
        <v>6</v>
      </c>
      <c r="I450" s="4" t="s">
        <v>2324</v>
      </c>
      <c r="J450" s="177">
        <v>801.25760000000014</v>
      </c>
      <c r="K450" s="64">
        <f t="shared" si="24"/>
        <v>801.25760000000014</v>
      </c>
      <c r="M450" s="64">
        <f t="shared" si="25"/>
        <v>0</v>
      </c>
    </row>
    <row r="451" spans="1:15">
      <c r="A451" s="122" t="s">
        <v>1252</v>
      </c>
      <c r="B451" s="202" t="s">
        <v>5502</v>
      </c>
      <c r="C451" s="10" t="s">
        <v>2379</v>
      </c>
      <c r="D451" s="9" t="s">
        <v>1869</v>
      </c>
      <c r="E451" s="6" t="s">
        <v>1916</v>
      </c>
      <c r="F451" s="4" t="s">
        <v>2944</v>
      </c>
      <c r="G451" s="4">
        <v>4</v>
      </c>
      <c r="H451" s="4">
        <v>6</v>
      </c>
      <c r="I451" s="4" t="s">
        <v>2324</v>
      </c>
      <c r="J451" s="177">
        <v>801.25760000000014</v>
      </c>
      <c r="K451" s="64">
        <f t="shared" si="24"/>
        <v>801.25760000000014</v>
      </c>
      <c r="M451" s="64">
        <f t="shared" si="25"/>
        <v>0</v>
      </c>
    </row>
    <row r="452" spans="1:15">
      <c r="A452" s="122" t="s">
        <v>1253</v>
      </c>
      <c r="B452" s="202" t="s">
        <v>5503</v>
      </c>
      <c r="C452" s="10" t="s">
        <v>2380</v>
      </c>
      <c r="D452" s="9" t="s">
        <v>1869</v>
      </c>
      <c r="E452" s="6" t="s">
        <v>1917</v>
      </c>
      <c r="F452" s="4" t="s">
        <v>2944</v>
      </c>
      <c r="G452" s="4">
        <v>5</v>
      </c>
      <c r="H452" s="4">
        <v>6</v>
      </c>
      <c r="I452" s="4" t="s">
        <v>2324</v>
      </c>
      <c r="J452" s="177">
        <v>801.25760000000014</v>
      </c>
      <c r="K452" s="64">
        <f t="shared" si="24"/>
        <v>801.25760000000014</v>
      </c>
      <c r="M452" s="64">
        <f t="shared" si="25"/>
        <v>0</v>
      </c>
    </row>
    <row r="453" spans="1:15">
      <c r="A453" s="122" t="s">
        <v>1254</v>
      </c>
      <c r="B453" s="202" t="s">
        <v>5504</v>
      </c>
      <c r="C453" s="10" t="s">
        <v>2381</v>
      </c>
      <c r="D453" s="9" t="s">
        <v>1869</v>
      </c>
      <c r="E453" s="6" t="s">
        <v>1918</v>
      </c>
      <c r="F453" s="4" t="s">
        <v>2944</v>
      </c>
      <c r="G453" s="4">
        <v>6</v>
      </c>
      <c r="H453" s="4">
        <v>6</v>
      </c>
      <c r="I453" s="4" t="s">
        <v>2324</v>
      </c>
      <c r="J453" s="177">
        <v>801.25760000000014</v>
      </c>
      <c r="K453" s="64">
        <f t="shared" si="24"/>
        <v>801.25760000000014</v>
      </c>
      <c r="M453" s="64">
        <f t="shared" si="25"/>
        <v>0</v>
      </c>
    </row>
    <row r="454" spans="1:15">
      <c r="A454" s="122" t="s">
        <v>1261</v>
      </c>
      <c r="B454" s="202" t="s">
        <v>5719</v>
      </c>
      <c r="C454" s="10" t="s">
        <v>2559</v>
      </c>
      <c r="D454" s="9" t="s">
        <v>1869</v>
      </c>
      <c r="E454" s="6" t="s">
        <v>2057</v>
      </c>
      <c r="F454" s="4" t="s">
        <v>2944</v>
      </c>
      <c r="G454" s="4">
        <v>1</v>
      </c>
      <c r="H454" s="4">
        <v>6</v>
      </c>
      <c r="I454" s="4" t="s">
        <v>4864</v>
      </c>
      <c r="J454" s="177">
        <v>801.25760000000014</v>
      </c>
      <c r="K454" s="64">
        <f t="shared" si="24"/>
        <v>801.25760000000014</v>
      </c>
      <c r="M454" s="64">
        <f t="shared" si="25"/>
        <v>0</v>
      </c>
    </row>
    <row r="455" spans="1:15">
      <c r="A455" s="122" t="s">
        <v>1262</v>
      </c>
      <c r="B455" s="202" t="s">
        <v>5720</v>
      </c>
      <c r="C455" s="10" t="s">
        <v>2560</v>
      </c>
      <c r="D455" s="9" t="s">
        <v>1869</v>
      </c>
      <c r="E455" s="6" t="s">
        <v>2058</v>
      </c>
      <c r="F455" s="4" t="s">
        <v>2944</v>
      </c>
      <c r="G455" s="4">
        <v>2</v>
      </c>
      <c r="H455" s="4">
        <v>6</v>
      </c>
      <c r="I455" s="4" t="s">
        <v>4864</v>
      </c>
      <c r="J455" s="177">
        <v>801.25760000000014</v>
      </c>
      <c r="K455" s="64">
        <f t="shared" si="24"/>
        <v>801.25760000000014</v>
      </c>
      <c r="M455" s="64">
        <f t="shared" si="25"/>
        <v>0</v>
      </c>
    </row>
    <row r="456" spans="1:15">
      <c r="A456" s="122" t="s">
        <v>1263</v>
      </c>
      <c r="B456" s="202" t="s">
        <v>5721</v>
      </c>
      <c r="C456" s="10" t="s">
        <v>2561</v>
      </c>
      <c r="D456" s="9" t="s">
        <v>1869</v>
      </c>
      <c r="E456" s="6" t="s">
        <v>2059</v>
      </c>
      <c r="F456" s="4" t="s">
        <v>2944</v>
      </c>
      <c r="G456" s="4">
        <v>3</v>
      </c>
      <c r="H456" s="4">
        <v>6</v>
      </c>
      <c r="I456" s="4" t="s">
        <v>4864</v>
      </c>
      <c r="J456" s="177">
        <v>801.25760000000014</v>
      </c>
      <c r="K456" s="64">
        <f t="shared" si="24"/>
        <v>801.25760000000014</v>
      </c>
      <c r="M456" s="64">
        <f t="shared" si="25"/>
        <v>0</v>
      </c>
    </row>
    <row r="457" spans="1:15">
      <c r="A457" s="122" t="s">
        <v>1264</v>
      </c>
      <c r="B457" s="202" t="s">
        <v>5722</v>
      </c>
      <c r="C457" s="10" t="s">
        <v>2562</v>
      </c>
      <c r="D457" s="9" t="s">
        <v>1869</v>
      </c>
      <c r="E457" s="6" t="s">
        <v>2060</v>
      </c>
      <c r="F457" s="4" t="s">
        <v>2944</v>
      </c>
      <c r="G457" s="4">
        <v>4</v>
      </c>
      <c r="H457" s="4">
        <v>6</v>
      </c>
      <c r="I457" s="4" t="s">
        <v>4864</v>
      </c>
      <c r="J457" s="177">
        <v>801.25760000000014</v>
      </c>
      <c r="K457" s="64">
        <f t="shared" si="24"/>
        <v>801.25760000000014</v>
      </c>
      <c r="M457" s="64">
        <f t="shared" si="25"/>
        <v>0</v>
      </c>
    </row>
    <row r="458" spans="1:15">
      <c r="A458" s="122" t="s">
        <v>1265</v>
      </c>
      <c r="B458" s="202" t="s">
        <v>5723</v>
      </c>
      <c r="C458" s="10" t="s">
        <v>2563</v>
      </c>
      <c r="D458" s="9" t="s">
        <v>1869</v>
      </c>
      <c r="E458" s="6" t="s">
        <v>2061</v>
      </c>
      <c r="F458" s="4" t="s">
        <v>2944</v>
      </c>
      <c r="G458" s="4">
        <v>5</v>
      </c>
      <c r="H458" s="4">
        <v>6</v>
      </c>
      <c r="I458" s="4" t="s">
        <v>4864</v>
      </c>
      <c r="J458" s="177">
        <v>801.25760000000014</v>
      </c>
      <c r="K458" s="64">
        <f t="shared" si="24"/>
        <v>801.25760000000014</v>
      </c>
      <c r="M458" s="64">
        <f t="shared" si="25"/>
        <v>0</v>
      </c>
    </row>
    <row r="459" spans="1:15">
      <c r="A459" s="122" t="s">
        <v>1266</v>
      </c>
      <c r="B459" s="202" t="s">
        <v>5724</v>
      </c>
      <c r="C459" s="10" t="s">
        <v>2564</v>
      </c>
      <c r="D459" s="9" t="s">
        <v>1869</v>
      </c>
      <c r="E459" s="6" t="s">
        <v>2062</v>
      </c>
      <c r="F459" s="4" t="s">
        <v>2944</v>
      </c>
      <c r="G459" s="4">
        <v>6</v>
      </c>
      <c r="H459" s="4">
        <v>6</v>
      </c>
      <c r="I459" s="4" t="s">
        <v>4864</v>
      </c>
      <c r="J459" s="177">
        <v>801.25760000000014</v>
      </c>
      <c r="K459" s="64">
        <f t="shared" si="24"/>
        <v>801.25760000000014</v>
      </c>
      <c r="M459" s="64">
        <f t="shared" si="25"/>
        <v>0</v>
      </c>
    </row>
    <row r="460" spans="1:15">
      <c r="A460" s="122" t="s">
        <v>1267</v>
      </c>
      <c r="B460" s="202" t="s">
        <v>5725</v>
      </c>
      <c r="C460" s="10" t="s">
        <v>2565</v>
      </c>
      <c r="D460" s="9" t="s">
        <v>1869</v>
      </c>
      <c r="E460" s="6" t="s">
        <v>2063</v>
      </c>
      <c r="F460" s="4" t="s">
        <v>2944</v>
      </c>
      <c r="G460" s="4">
        <v>10</v>
      </c>
      <c r="H460" s="4">
        <v>6</v>
      </c>
      <c r="I460" s="4" t="s">
        <v>4864</v>
      </c>
      <c r="J460" s="177">
        <v>801.25760000000014</v>
      </c>
      <c r="K460" s="64">
        <f t="shared" si="24"/>
        <v>801.25760000000014</v>
      </c>
      <c r="M460" s="64">
        <f t="shared" si="25"/>
        <v>0</v>
      </c>
    </row>
    <row r="461" spans="1:15" ht="12.75" customHeight="1">
      <c r="A461" s="122" t="s">
        <v>1268</v>
      </c>
      <c r="B461" s="202" t="s">
        <v>5726</v>
      </c>
      <c r="C461" s="10" t="s">
        <v>2566</v>
      </c>
      <c r="D461" s="9" t="s">
        <v>1869</v>
      </c>
      <c r="E461" s="6" t="s">
        <v>2064</v>
      </c>
      <c r="F461" s="4" t="s">
        <v>2944</v>
      </c>
      <c r="G461" s="4">
        <v>16</v>
      </c>
      <c r="H461" s="4">
        <v>6</v>
      </c>
      <c r="I461" s="4" t="s">
        <v>4864</v>
      </c>
      <c r="J461" s="177">
        <v>801.25760000000014</v>
      </c>
      <c r="K461" s="64">
        <f t="shared" si="24"/>
        <v>801.25760000000014</v>
      </c>
      <c r="M461" s="64">
        <f t="shared" si="25"/>
        <v>0</v>
      </c>
    </row>
    <row r="462" spans="1:15" ht="12.75" customHeight="1">
      <c r="A462" s="122" t="s">
        <v>1269</v>
      </c>
      <c r="B462" s="202" t="s">
        <v>5727</v>
      </c>
      <c r="C462" s="10" t="s">
        <v>7035</v>
      </c>
      <c r="D462" s="10" t="s">
        <v>1869</v>
      </c>
      <c r="E462" s="7" t="s">
        <v>2065</v>
      </c>
      <c r="F462" s="5" t="s">
        <v>2944</v>
      </c>
      <c r="G462" s="5">
        <v>20</v>
      </c>
      <c r="H462" s="5">
        <v>6</v>
      </c>
      <c r="I462" s="5" t="s">
        <v>4864</v>
      </c>
      <c r="J462" s="179">
        <v>801.25760000000014</v>
      </c>
      <c r="K462" s="68">
        <f t="shared" si="24"/>
        <v>801.25760000000014</v>
      </c>
      <c r="L462" s="68"/>
      <c r="M462" s="68">
        <f t="shared" si="25"/>
        <v>0</v>
      </c>
      <c r="N462" s="68"/>
      <c r="O462" s="68"/>
    </row>
    <row r="463" spans="1:15" ht="12.75" customHeight="1">
      <c r="A463" s="122" t="s">
        <v>1270</v>
      </c>
      <c r="B463" s="202" t="s">
        <v>5728</v>
      </c>
      <c r="C463" s="10" t="s">
        <v>7036</v>
      </c>
      <c r="D463" s="10" t="s">
        <v>1869</v>
      </c>
      <c r="E463" s="7" t="s">
        <v>2066</v>
      </c>
      <c r="F463" s="5" t="s">
        <v>2944</v>
      </c>
      <c r="G463" s="5">
        <v>25</v>
      </c>
      <c r="H463" s="5">
        <v>6</v>
      </c>
      <c r="I463" s="5" t="s">
        <v>4864</v>
      </c>
      <c r="J463" s="179">
        <v>801.25760000000014</v>
      </c>
      <c r="K463" s="68">
        <f t="shared" si="24"/>
        <v>801.25760000000014</v>
      </c>
      <c r="L463" s="68"/>
      <c r="M463" s="68">
        <f t="shared" si="25"/>
        <v>0</v>
      </c>
      <c r="N463" s="68"/>
      <c r="O463" s="68"/>
    </row>
    <row r="464" spans="1:15" ht="12.75" customHeight="1">
      <c r="A464" s="122" t="s">
        <v>1271</v>
      </c>
      <c r="B464" s="202" t="s">
        <v>5729</v>
      </c>
      <c r="C464" s="10" t="s">
        <v>2567</v>
      </c>
      <c r="D464" s="9" t="s">
        <v>1869</v>
      </c>
      <c r="E464" s="6" t="s">
        <v>2067</v>
      </c>
      <c r="F464" s="4" t="s">
        <v>2944</v>
      </c>
      <c r="G464" s="4">
        <v>32</v>
      </c>
      <c r="H464" s="4">
        <v>4.5</v>
      </c>
      <c r="I464" s="4" t="s">
        <v>4864</v>
      </c>
      <c r="J464" s="177">
        <v>801.25760000000014</v>
      </c>
      <c r="K464" s="64">
        <f t="shared" si="24"/>
        <v>801.25760000000014</v>
      </c>
      <c r="M464" s="64">
        <f t="shared" si="25"/>
        <v>0</v>
      </c>
    </row>
    <row r="465" spans="1:15" ht="12.75" customHeight="1">
      <c r="A465" s="122" t="s">
        <v>1272</v>
      </c>
      <c r="B465" s="202" t="s">
        <v>5730</v>
      </c>
      <c r="C465" s="10" t="s">
        <v>2568</v>
      </c>
      <c r="D465" s="9" t="s">
        <v>1869</v>
      </c>
      <c r="E465" s="6" t="s">
        <v>2068</v>
      </c>
      <c r="F465" s="4" t="s">
        <v>2944</v>
      </c>
      <c r="G465" s="4">
        <v>40</v>
      </c>
      <c r="H465" s="4">
        <v>4.5</v>
      </c>
      <c r="I465" s="4" t="s">
        <v>4864</v>
      </c>
      <c r="J465" s="177">
        <v>801.25760000000014</v>
      </c>
      <c r="K465" s="64">
        <f t="shared" si="24"/>
        <v>801.25760000000014</v>
      </c>
      <c r="M465" s="64">
        <f t="shared" si="25"/>
        <v>0</v>
      </c>
    </row>
    <row r="466" spans="1:15" ht="12.75" customHeight="1">
      <c r="A466" s="122" t="s">
        <v>1287</v>
      </c>
      <c r="B466" s="202" t="s">
        <v>5455</v>
      </c>
      <c r="C466" s="10" t="s">
        <v>2332</v>
      </c>
      <c r="D466" s="9" t="s">
        <v>1869</v>
      </c>
      <c r="E466" s="6" t="s">
        <v>1870</v>
      </c>
      <c r="F466" s="4">
        <v>2</v>
      </c>
      <c r="G466" s="4">
        <v>1</v>
      </c>
      <c r="H466" s="4">
        <v>4.5</v>
      </c>
      <c r="I466" s="4" t="s">
        <v>2324</v>
      </c>
      <c r="J466" s="177">
        <v>418.13200000000006</v>
      </c>
      <c r="K466" s="64">
        <f t="shared" si="24"/>
        <v>418.13200000000006</v>
      </c>
      <c r="M466" s="64">
        <f t="shared" si="25"/>
        <v>0</v>
      </c>
    </row>
    <row r="467" spans="1:15" ht="12.75" customHeight="1">
      <c r="A467" s="122" t="s">
        <v>1288</v>
      </c>
      <c r="B467" s="202" t="s">
        <v>5456</v>
      </c>
      <c r="C467" s="10" t="s">
        <v>2333</v>
      </c>
      <c r="D467" s="9" t="s">
        <v>1869</v>
      </c>
      <c r="E467" s="6" t="s">
        <v>1871</v>
      </c>
      <c r="F467" s="4">
        <v>2</v>
      </c>
      <c r="G467" s="4">
        <v>2</v>
      </c>
      <c r="H467" s="4">
        <v>4.5</v>
      </c>
      <c r="I467" s="4" t="s">
        <v>2324</v>
      </c>
      <c r="J467" s="177">
        <v>418.13200000000006</v>
      </c>
      <c r="K467" s="64">
        <f t="shared" si="24"/>
        <v>418.13200000000006</v>
      </c>
      <c r="M467" s="64">
        <f t="shared" si="25"/>
        <v>0</v>
      </c>
    </row>
    <row r="468" spans="1:15" ht="12.75" customHeight="1">
      <c r="A468" s="122" t="s">
        <v>1289</v>
      </c>
      <c r="B468" s="202" t="s">
        <v>5457</v>
      </c>
      <c r="C468" s="10" t="s">
        <v>2334</v>
      </c>
      <c r="D468" s="9" t="s">
        <v>1869</v>
      </c>
      <c r="E468" s="6" t="s">
        <v>1872</v>
      </c>
      <c r="F468" s="4">
        <v>2</v>
      </c>
      <c r="G468" s="4">
        <v>3</v>
      </c>
      <c r="H468" s="4">
        <v>4.5</v>
      </c>
      <c r="I468" s="4" t="s">
        <v>2324</v>
      </c>
      <c r="J468" s="177">
        <v>418.13200000000006</v>
      </c>
      <c r="K468" s="64">
        <f t="shared" si="24"/>
        <v>418.13200000000006</v>
      </c>
      <c r="M468" s="64">
        <f t="shared" si="25"/>
        <v>0</v>
      </c>
    </row>
    <row r="469" spans="1:15" ht="12.75" customHeight="1">
      <c r="A469" s="122" t="s">
        <v>1290</v>
      </c>
      <c r="B469" s="202" t="s">
        <v>5458</v>
      </c>
      <c r="C469" s="10" t="s">
        <v>2335</v>
      </c>
      <c r="D469" s="9" t="s">
        <v>1869</v>
      </c>
      <c r="E469" s="6" t="s">
        <v>1873</v>
      </c>
      <c r="F469" s="4">
        <v>2</v>
      </c>
      <c r="G469" s="4">
        <v>4</v>
      </c>
      <c r="H469" s="4">
        <v>4.5</v>
      </c>
      <c r="I469" s="4" t="s">
        <v>2324</v>
      </c>
      <c r="J469" s="177">
        <v>418.13200000000006</v>
      </c>
      <c r="K469" s="64">
        <f t="shared" si="24"/>
        <v>418.13200000000006</v>
      </c>
      <c r="M469" s="64">
        <f t="shared" si="25"/>
        <v>0</v>
      </c>
    </row>
    <row r="470" spans="1:15" ht="12.75" customHeight="1">
      <c r="A470" s="122" t="s">
        <v>1294</v>
      </c>
      <c r="B470" s="202" t="s">
        <v>5462</v>
      </c>
      <c r="C470" s="10" t="s">
        <v>2339</v>
      </c>
      <c r="D470" s="9" t="s">
        <v>1869</v>
      </c>
      <c r="E470" s="6" t="s">
        <v>1877</v>
      </c>
      <c r="F470" s="4">
        <v>2</v>
      </c>
      <c r="G470" s="4">
        <v>13</v>
      </c>
      <c r="H470" s="4">
        <v>4.5</v>
      </c>
      <c r="I470" s="4" t="s">
        <v>2324</v>
      </c>
      <c r="J470" s="177">
        <v>418.13200000000006</v>
      </c>
      <c r="K470" s="64">
        <f t="shared" si="24"/>
        <v>418.13200000000006</v>
      </c>
      <c r="M470" s="64">
        <f t="shared" si="25"/>
        <v>0</v>
      </c>
    </row>
    <row r="471" spans="1:15" ht="12.75" customHeight="1">
      <c r="A471" s="122" t="s">
        <v>1352</v>
      </c>
      <c r="B471" s="202" t="s">
        <v>5926</v>
      </c>
      <c r="C471" s="10" t="s">
        <v>2787</v>
      </c>
      <c r="D471" s="9" t="s">
        <v>2812</v>
      </c>
      <c r="E471" s="6" t="s">
        <v>2822</v>
      </c>
      <c r="F471" s="4">
        <v>2</v>
      </c>
      <c r="G471" s="4">
        <v>125</v>
      </c>
      <c r="J471" s="177">
        <v>575.66079999999999</v>
      </c>
      <c r="K471" s="64">
        <f t="shared" si="24"/>
        <v>575.66079999999999</v>
      </c>
      <c r="M471" s="64">
        <f t="shared" si="25"/>
        <v>0</v>
      </c>
    </row>
    <row r="472" spans="1:15" ht="12.75" customHeight="1">
      <c r="A472" s="122" t="s">
        <v>1350</v>
      </c>
      <c r="B472" s="202" t="s">
        <v>5924</v>
      </c>
      <c r="C472" s="10" t="s">
        <v>2785</v>
      </c>
      <c r="D472" s="9" t="s">
        <v>2812</v>
      </c>
      <c r="E472" s="6" t="s">
        <v>2820</v>
      </c>
      <c r="F472" s="4">
        <v>2</v>
      </c>
      <c r="G472" s="4">
        <v>63</v>
      </c>
      <c r="J472" s="177">
        <v>575.66079999999999</v>
      </c>
      <c r="K472" s="64">
        <f t="shared" si="24"/>
        <v>575.66079999999999</v>
      </c>
      <c r="M472" s="64">
        <f t="shared" si="25"/>
        <v>0</v>
      </c>
    </row>
    <row r="473" spans="1:15" ht="12.75" customHeight="1">
      <c r="A473" s="122" t="s">
        <v>1082</v>
      </c>
      <c r="B473" s="202" t="s">
        <v>5715</v>
      </c>
      <c r="C473" s="10" t="s">
        <v>2555</v>
      </c>
      <c r="D473" s="9" t="s">
        <v>1869</v>
      </c>
      <c r="E473" s="6" t="s">
        <v>2053</v>
      </c>
      <c r="F473" s="4" t="s">
        <v>2944</v>
      </c>
      <c r="G473" s="4">
        <v>32</v>
      </c>
      <c r="H473" s="4">
        <v>6</v>
      </c>
      <c r="I473" s="4" t="s">
        <v>4864</v>
      </c>
      <c r="J473" s="177">
        <v>542.59920000000011</v>
      </c>
      <c r="K473" s="64">
        <f t="shared" si="24"/>
        <v>542.59920000000011</v>
      </c>
      <c r="M473" s="64">
        <f t="shared" si="25"/>
        <v>0</v>
      </c>
    </row>
    <row r="474" spans="1:15" ht="12.75" customHeight="1">
      <c r="A474" s="122" t="s">
        <v>1255</v>
      </c>
      <c r="B474" s="202" t="s">
        <v>5505</v>
      </c>
      <c r="C474" s="10" t="s">
        <v>2382</v>
      </c>
      <c r="D474" s="9" t="s">
        <v>1869</v>
      </c>
      <c r="E474" s="6" t="s">
        <v>1919</v>
      </c>
      <c r="F474" s="4" t="s">
        <v>2944</v>
      </c>
      <c r="G474" s="4">
        <v>10</v>
      </c>
      <c r="H474" s="4">
        <v>6</v>
      </c>
      <c r="I474" s="4" t="s">
        <v>2324</v>
      </c>
      <c r="J474" s="177">
        <v>801.25760000000014</v>
      </c>
      <c r="K474" s="64">
        <f t="shared" si="24"/>
        <v>801.25760000000014</v>
      </c>
      <c r="M474" s="64">
        <f t="shared" si="25"/>
        <v>0</v>
      </c>
    </row>
    <row r="475" spans="1:15" ht="12.75" customHeight="1">
      <c r="A475" s="122" t="s">
        <v>1256</v>
      </c>
      <c r="B475" s="202" t="s">
        <v>5506</v>
      </c>
      <c r="C475" s="10" t="s">
        <v>2383</v>
      </c>
      <c r="D475" s="9" t="s">
        <v>1869</v>
      </c>
      <c r="E475" s="6" t="s">
        <v>1920</v>
      </c>
      <c r="F475" s="4" t="s">
        <v>2944</v>
      </c>
      <c r="G475" s="4">
        <v>16</v>
      </c>
      <c r="H475" s="4">
        <v>6</v>
      </c>
      <c r="I475" s="4" t="s">
        <v>2324</v>
      </c>
      <c r="J475" s="177">
        <v>801.25760000000014</v>
      </c>
      <c r="K475" s="64">
        <f t="shared" si="24"/>
        <v>801.25760000000014</v>
      </c>
      <c r="M475" s="64">
        <f t="shared" si="25"/>
        <v>0</v>
      </c>
    </row>
    <row r="476" spans="1:15" ht="12.75" customHeight="1">
      <c r="A476" s="122" t="s">
        <v>1257</v>
      </c>
      <c r="B476" s="202" t="s">
        <v>5507</v>
      </c>
      <c r="C476" s="10" t="s">
        <v>7033</v>
      </c>
      <c r="D476" s="10" t="s">
        <v>1869</v>
      </c>
      <c r="E476" s="7" t="s">
        <v>1921</v>
      </c>
      <c r="F476" s="5" t="s">
        <v>2944</v>
      </c>
      <c r="G476" s="5">
        <v>20</v>
      </c>
      <c r="H476" s="5">
        <v>6</v>
      </c>
      <c r="I476" s="5" t="s">
        <v>2324</v>
      </c>
      <c r="J476" s="179">
        <v>801.25760000000014</v>
      </c>
      <c r="K476" s="68">
        <f t="shared" si="24"/>
        <v>801.25760000000014</v>
      </c>
      <c r="L476" s="68"/>
      <c r="M476" s="68">
        <f t="shared" si="25"/>
        <v>0</v>
      </c>
      <c r="N476" s="68"/>
      <c r="O476" s="68"/>
    </row>
    <row r="477" spans="1:15" ht="12.75" customHeight="1">
      <c r="A477" s="122" t="s">
        <v>1258</v>
      </c>
      <c r="B477" s="202" t="s">
        <v>5508</v>
      </c>
      <c r="C477" s="10" t="s">
        <v>7034</v>
      </c>
      <c r="D477" s="10" t="s">
        <v>1869</v>
      </c>
      <c r="E477" s="7" t="s">
        <v>1922</v>
      </c>
      <c r="F477" s="5" t="s">
        <v>2944</v>
      </c>
      <c r="G477" s="5">
        <v>25</v>
      </c>
      <c r="H477" s="5">
        <v>6</v>
      </c>
      <c r="I477" s="5" t="s">
        <v>2324</v>
      </c>
      <c r="J477" s="179">
        <v>801.25760000000014</v>
      </c>
      <c r="K477" s="68">
        <f t="shared" si="24"/>
        <v>801.25760000000014</v>
      </c>
      <c r="L477" s="68"/>
      <c r="M477" s="68">
        <f t="shared" si="25"/>
        <v>0</v>
      </c>
      <c r="N477" s="68"/>
      <c r="O477" s="68"/>
    </row>
    <row r="478" spans="1:15" ht="12.75" customHeight="1">
      <c r="A478" s="122" t="s">
        <v>1259</v>
      </c>
      <c r="B478" s="202" t="s">
        <v>5509</v>
      </c>
      <c r="C478" s="10" t="s">
        <v>2384</v>
      </c>
      <c r="D478" s="9" t="s">
        <v>1869</v>
      </c>
      <c r="E478" s="6" t="s">
        <v>1923</v>
      </c>
      <c r="F478" s="4" t="s">
        <v>2944</v>
      </c>
      <c r="G478" s="4">
        <v>32</v>
      </c>
      <c r="H478" s="4">
        <v>4.5</v>
      </c>
      <c r="I478" s="4" t="s">
        <v>2324</v>
      </c>
      <c r="J478" s="177">
        <v>801.25760000000014</v>
      </c>
      <c r="K478" s="64">
        <f t="shared" si="24"/>
        <v>801.25760000000014</v>
      </c>
      <c r="M478" s="64">
        <f t="shared" si="25"/>
        <v>0</v>
      </c>
    </row>
    <row r="479" spans="1:15" ht="12.75" customHeight="1">
      <c r="A479" s="122" t="s">
        <v>1260</v>
      </c>
      <c r="B479" s="202" t="s">
        <v>5510</v>
      </c>
      <c r="C479" s="10" t="s">
        <v>2385</v>
      </c>
      <c r="D479" s="9" t="s">
        <v>1869</v>
      </c>
      <c r="E479" s="6" t="s">
        <v>1924</v>
      </c>
      <c r="F479" s="4" t="s">
        <v>2944</v>
      </c>
      <c r="G479" s="4">
        <v>40</v>
      </c>
      <c r="H479" s="4">
        <v>4.5</v>
      </c>
      <c r="I479" s="4" t="s">
        <v>2324</v>
      </c>
      <c r="J479" s="177">
        <v>801.25760000000014</v>
      </c>
      <c r="K479" s="64">
        <f t="shared" si="24"/>
        <v>801.25760000000014</v>
      </c>
      <c r="M479" s="64">
        <f t="shared" si="25"/>
        <v>0</v>
      </c>
    </row>
    <row r="480" spans="1:15">
      <c r="A480" s="122" t="s">
        <v>904</v>
      </c>
      <c r="B480" s="134" t="s">
        <v>5909</v>
      </c>
      <c r="C480" s="113" t="s">
        <v>2743</v>
      </c>
      <c r="D480" s="9" t="s">
        <v>1869</v>
      </c>
      <c r="E480" s="6" t="s">
        <v>2287</v>
      </c>
      <c r="F480" s="4">
        <v>1</v>
      </c>
      <c r="G480" s="4">
        <v>80</v>
      </c>
      <c r="H480" s="4">
        <v>10</v>
      </c>
      <c r="I480" s="4" t="s">
        <v>2323</v>
      </c>
      <c r="J480" s="177">
        <v>752.63760000000025</v>
      </c>
      <c r="K480" s="64">
        <f t="shared" si="24"/>
        <v>752.63760000000025</v>
      </c>
      <c r="M480" s="64">
        <f t="shared" si="25"/>
        <v>0</v>
      </c>
    </row>
    <row r="481" spans="1:15" ht="12.75" customHeight="1">
      <c r="A481" s="122" t="s">
        <v>905</v>
      </c>
      <c r="B481" s="134" t="s">
        <v>5908</v>
      </c>
      <c r="C481" s="113" t="s">
        <v>2744</v>
      </c>
      <c r="D481" s="9" t="s">
        <v>1869</v>
      </c>
      <c r="E481" s="6" t="s">
        <v>2288</v>
      </c>
      <c r="F481" s="4">
        <v>1</v>
      </c>
      <c r="G481" s="4">
        <v>100</v>
      </c>
      <c r="H481" s="4">
        <v>10</v>
      </c>
      <c r="I481" s="4" t="s">
        <v>2323</v>
      </c>
      <c r="J481" s="177">
        <v>752.63760000000025</v>
      </c>
      <c r="K481" s="64">
        <f t="shared" si="24"/>
        <v>752.63760000000025</v>
      </c>
      <c r="M481" s="64">
        <f t="shared" si="25"/>
        <v>0</v>
      </c>
    </row>
    <row r="482" spans="1:15" ht="12.75" customHeight="1">
      <c r="A482" s="122" t="s">
        <v>906</v>
      </c>
      <c r="B482" s="202" t="s">
        <v>5907</v>
      </c>
      <c r="C482" s="10" t="s">
        <v>2745</v>
      </c>
      <c r="D482" s="9" t="s">
        <v>1869</v>
      </c>
      <c r="E482" s="6" t="s">
        <v>2289</v>
      </c>
      <c r="F482" s="4">
        <v>1</v>
      </c>
      <c r="G482" s="4">
        <v>125</v>
      </c>
      <c r="H482" s="4">
        <v>10</v>
      </c>
      <c r="I482" s="4" t="s">
        <v>2323</v>
      </c>
      <c r="J482" s="177">
        <v>752.63760000000025</v>
      </c>
      <c r="K482" s="64">
        <f t="shared" si="24"/>
        <v>752.63760000000025</v>
      </c>
      <c r="M482" s="64">
        <f t="shared" si="25"/>
        <v>0</v>
      </c>
    </row>
    <row r="483" spans="1:15" ht="12.75" customHeight="1">
      <c r="A483" s="122" t="s">
        <v>1346</v>
      </c>
      <c r="B483" s="202" t="s">
        <v>5920</v>
      </c>
      <c r="C483" s="10" t="s">
        <v>2781</v>
      </c>
      <c r="D483" s="9" t="s">
        <v>2812</v>
      </c>
      <c r="E483" s="6" t="s">
        <v>2816</v>
      </c>
      <c r="F483" s="4">
        <v>1</v>
      </c>
      <c r="G483" s="4">
        <v>100</v>
      </c>
      <c r="J483" s="177">
        <v>309.22320000000008</v>
      </c>
      <c r="K483" s="64">
        <f t="shared" si="24"/>
        <v>309.22320000000008</v>
      </c>
      <c r="M483" s="64">
        <f t="shared" si="25"/>
        <v>0</v>
      </c>
    </row>
    <row r="484" spans="1:15" ht="12.75" customHeight="1">
      <c r="A484" s="122" t="s">
        <v>1347</v>
      </c>
      <c r="B484" s="202" t="s">
        <v>5921</v>
      </c>
      <c r="C484" s="10" t="s">
        <v>2782</v>
      </c>
      <c r="D484" s="9" t="s">
        <v>2812</v>
      </c>
      <c r="E484" s="6" t="s">
        <v>2817</v>
      </c>
      <c r="F484" s="4">
        <v>1</v>
      </c>
      <c r="G484" s="4">
        <v>125</v>
      </c>
      <c r="J484" s="177">
        <v>309.22320000000008</v>
      </c>
      <c r="K484" s="64">
        <f t="shared" si="24"/>
        <v>309.22320000000008</v>
      </c>
      <c r="M484" s="64">
        <f t="shared" si="25"/>
        <v>0</v>
      </c>
    </row>
    <row r="485" spans="1:15" ht="12.75" customHeight="1">
      <c r="B485" s="134" t="s">
        <v>7891</v>
      </c>
      <c r="C485" s="130" t="s">
        <v>7890</v>
      </c>
      <c r="D485" s="9"/>
      <c r="J485" s="177">
        <v>0</v>
      </c>
    </row>
    <row r="486" spans="1:15" ht="12.75" customHeight="1">
      <c r="A486" s="122" t="s">
        <v>1085</v>
      </c>
      <c r="B486" s="202" t="s">
        <v>5718</v>
      </c>
      <c r="C486" s="10" t="s">
        <v>2558</v>
      </c>
      <c r="D486" s="9" t="s">
        <v>1869</v>
      </c>
      <c r="E486" s="6" t="s">
        <v>2056</v>
      </c>
      <c r="F486" s="4" t="s">
        <v>2944</v>
      </c>
      <c r="G486" s="4">
        <v>63</v>
      </c>
      <c r="H486" s="4">
        <v>6</v>
      </c>
      <c r="I486" s="4" t="s">
        <v>4864</v>
      </c>
      <c r="J486" s="177">
        <v>542.59920000000011</v>
      </c>
      <c r="K486" s="64">
        <f t="shared" ref="K486:K502" si="26">J486-J486*K$4</f>
        <v>542.59920000000011</v>
      </c>
      <c r="M486" s="64">
        <f t="shared" ref="M486:M496" si="27">K486*L486</f>
        <v>0</v>
      </c>
    </row>
    <row r="487" spans="1:15" ht="12.75" customHeight="1">
      <c r="A487" s="122" t="s">
        <v>1366</v>
      </c>
      <c r="B487" s="202" t="s">
        <v>5949</v>
      </c>
      <c r="C487" s="10" t="s">
        <v>2810</v>
      </c>
      <c r="D487" s="9" t="s">
        <v>2845</v>
      </c>
      <c r="E487" s="6" t="s">
        <v>2847</v>
      </c>
      <c r="J487" s="177">
        <v>1170.7696000000001</v>
      </c>
      <c r="K487" s="64">
        <f t="shared" si="26"/>
        <v>1170.7696000000001</v>
      </c>
      <c r="M487" s="64">
        <f t="shared" si="27"/>
        <v>0</v>
      </c>
    </row>
    <row r="488" spans="1:15" ht="12.75" customHeight="1">
      <c r="A488" s="122" t="s">
        <v>1194</v>
      </c>
      <c r="B488" s="202" t="s">
        <v>5528</v>
      </c>
      <c r="C488" s="10" t="s">
        <v>2403</v>
      </c>
      <c r="D488" s="9" t="s">
        <v>1869</v>
      </c>
      <c r="E488" s="6" t="s">
        <v>1942</v>
      </c>
      <c r="F488" s="4">
        <v>3</v>
      </c>
      <c r="G488" s="4">
        <v>2</v>
      </c>
      <c r="H488" s="4">
        <v>6</v>
      </c>
      <c r="I488" s="4" t="s">
        <v>2324</v>
      </c>
      <c r="J488" s="177">
        <v>663.17680000000018</v>
      </c>
      <c r="K488" s="64">
        <f t="shared" si="26"/>
        <v>663.17680000000018</v>
      </c>
      <c r="M488" s="64">
        <f t="shared" si="27"/>
        <v>0</v>
      </c>
    </row>
    <row r="489" spans="1:15" ht="12.75" customHeight="1">
      <c r="A489" s="122" t="s">
        <v>889</v>
      </c>
      <c r="B489" s="202" t="s">
        <v>5937</v>
      </c>
      <c r="C489" s="10" t="s">
        <v>2798</v>
      </c>
      <c r="D489" s="9" t="s">
        <v>2831</v>
      </c>
      <c r="E489" s="6" t="s">
        <v>2833</v>
      </c>
      <c r="J489" s="177">
        <v>451.1936</v>
      </c>
      <c r="K489" s="64">
        <f t="shared" si="26"/>
        <v>451.1936</v>
      </c>
      <c r="M489" s="64">
        <f t="shared" si="27"/>
        <v>0</v>
      </c>
    </row>
    <row r="490" spans="1:15" ht="12.75" customHeight="1">
      <c r="A490" s="122" t="s">
        <v>1359</v>
      </c>
      <c r="B490" s="202" t="s">
        <v>5939</v>
      </c>
      <c r="C490" s="10" t="s">
        <v>2800</v>
      </c>
      <c r="D490" s="9" t="s">
        <v>2834</v>
      </c>
      <c r="E490" s="6" t="s">
        <v>2835</v>
      </c>
      <c r="J490" s="177">
        <v>451.1936</v>
      </c>
      <c r="K490" s="64">
        <f t="shared" si="26"/>
        <v>451.1936</v>
      </c>
      <c r="M490" s="64">
        <f t="shared" si="27"/>
        <v>0</v>
      </c>
    </row>
    <row r="491" spans="1:15" ht="12.75" customHeight="1">
      <c r="A491" s="122" t="s">
        <v>1364</v>
      </c>
      <c r="B491" s="203" t="s">
        <v>5947</v>
      </c>
      <c r="C491" s="10" t="s">
        <v>2808</v>
      </c>
      <c r="D491" s="9" t="s">
        <v>2845</v>
      </c>
      <c r="E491" s="6" t="s">
        <v>2846</v>
      </c>
      <c r="J491" s="177">
        <v>1170.7696000000001</v>
      </c>
      <c r="K491" s="64">
        <f t="shared" si="26"/>
        <v>1170.7696000000001</v>
      </c>
      <c r="M491" s="64">
        <f t="shared" si="27"/>
        <v>0</v>
      </c>
    </row>
    <row r="492" spans="1:15" ht="12.75" customHeight="1">
      <c r="A492" s="122" t="s">
        <v>1361</v>
      </c>
      <c r="B492" s="134" t="s">
        <v>5944</v>
      </c>
      <c r="C492" s="113" t="s">
        <v>2805</v>
      </c>
      <c r="D492" s="9" t="s">
        <v>2842</v>
      </c>
      <c r="E492" s="6" t="s">
        <v>2843</v>
      </c>
      <c r="J492" s="177">
        <v>1170.7696000000001</v>
      </c>
      <c r="K492" s="64">
        <f t="shared" si="26"/>
        <v>1170.7696000000001</v>
      </c>
      <c r="M492" s="64">
        <f t="shared" si="27"/>
        <v>0</v>
      </c>
    </row>
    <row r="493" spans="1:15" ht="12.75" customHeight="1">
      <c r="A493" s="122" t="s">
        <v>1367</v>
      </c>
      <c r="B493" s="134" t="s">
        <v>5950</v>
      </c>
      <c r="C493" s="113" t="s">
        <v>2811</v>
      </c>
      <c r="D493" s="9" t="s">
        <v>2845</v>
      </c>
      <c r="E493" s="6" t="s">
        <v>2848</v>
      </c>
      <c r="J493" s="177">
        <v>1170.7696000000001</v>
      </c>
      <c r="K493" s="148">
        <f t="shared" si="26"/>
        <v>1170.7696000000001</v>
      </c>
      <c r="L493" s="148"/>
      <c r="M493" s="148">
        <f t="shared" si="27"/>
        <v>0</v>
      </c>
      <c r="N493" s="148"/>
      <c r="O493" s="148"/>
    </row>
    <row r="494" spans="1:15" ht="12.75" customHeight="1">
      <c r="A494" s="122" t="s">
        <v>1363</v>
      </c>
      <c r="B494" s="203" t="s">
        <v>5946</v>
      </c>
      <c r="C494" s="10" t="s">
        <v>2807</v>
      </c>
      <c r="D494" s="9" t="s">
        <v>2842</v>
      </c>
      <c r="E494" s="6" t="s">
        <v>2844</v>
      </c>
      <c r="J494" s="177">
        <v>1170.7696000000001</v>
      </c>
      <c r="K494" s="64">
        <f t="shared" si="26"/>
        <v>1170.7696000000001</v>
      </c>
      <c r="M494" s="64">
        <f t="shared" si="27"/>
        <v>0</v>
      </c>
    </row>
    <row r="495" spans="1:15" ht="12.75" customHeight="1">
      <c r="B495" s="203" t="s">
        <v>5546</v>
      </c>
      <c r="C495" s="147" t="s">
        <v>5547</v>
      </c>
      <c r="D495" s="9" t="s">
        <v>1869</v>
      </c>
      <c r="E495" s="6" t="s">
        <v>5553</v>
      </c>
      <c r="F495" s="4">
        <v>4</v>
      </c>
      <c r="G495" s="4">
        <v>13</v>
      </c>
      <c r="H495" s="4">
        <v>6</v>
      </c>
      <c r="I495" s="4" t="s">
        <v>2324</v>
      </c>
      <c r="J495" s="177">
        <v>890.7184000000002</v>
      </c>
      <c r="K495" s="64">
        <f t="shared" si="26"/>
        <v>890.7184000000002</v>
      </c>
      <c r="M495" s="64">
        <f t="shared" si="27"/>
        <v>0</v>
      </c>
    </row>
    <row r="496" spans="1:15" ht="12.75" customHeight="1">
      <c r="A496" s="122" t="s">
        <v>1069</v>
      </c>
      <c r="B496" s="202" t="s">
        <v>5806</v>
      </c>
      <c r="C496" s="10" t="s">
        <v>2677</v>
      </c>
      <c r="D496" s="9" t="s">
        <v>1869</v>
      </c>
      <c r="E496" s="6" t="s">
        <v>2268</v>
      </c>
      <c r="F496" s="4">
        <v>4</v>
      </c>
      <c r="G496" s="4">
        <v>6</v>
      </c>
      <c r="H496" s="4">
        <v>10</v>
      </c>
      <c r="I496" s="4" t="s">
        <v>4864</v>
      </c>
      <c r="J496" s="177">
        <v>1415.8144000000002</v>
      </c>
      <c r="K496" s="64">
        <f t="shared" si="26"/>
        <v>1415.8144000000002</v>
      </c>
      <c r="M496" s="64">
        <f t="shared" si="27"/>
        <v>0</v>
      </c>
    </row>
    <row r="497" spans="1:15" ht="12.75" customHeight="1">
      <c r="B497" s="134" t="s">
        <v>5941</v>
      </c>
      <c r="C497" s="113" t="s">
        <v>2802</v>
      </c>
      <c r="D497" s="9" t="s">
        <v>2837</v>
      </c>
      <c r="E497" s="6" t="s">
        <v>2838</v>
      </c>
      <c r="J497" s="177">
        <v>0</v>
      </c>
      <c r="K497" s="64">
        <f t="shared" si="26"/>
        <v>0</v>
      </c>
    </row>
    <row r="498" spans="1:15" ht="12.75" customHeight="1">
      <c r="B498" s="134" t="s">
        <v>5942</v>
      </c>
      <c r="C498" s="113" t="s">
        <v>2803</v>
      </c>
      <c r="D498" s="9" t="s">
        <v>2837</v>
      </c>
      <c r="E498" s="6" t="s">
        <v>2839</v>
      </c>
      <c r="J498" s="177">
        <v>0</v>
      </c>
      <c r="K498" s="64">
        <f t="shared" si="26"/>
        <v>0</v>
      </c>
    </row>
    <row r="499" spans="1:15" ht="12.75" customHeight="1">
      <c r="B499" s="202" t="s">
        <v>5943</v>
      </c>
      <c r="C499" s="10" t="s">
        <v>2804</v>
      </c>
      <c r="D499" s="9" t="s">
        <v>2840</v>
      </c>
      <c r="E499" s="6" t="s">
        <v>2841</v>
      </c>
      <c r="J499" s="177">
        <v>3794.3048000000008</v>
      </c>
      <c r="K499" s="64">
        <f t="shared" si="26"/>
        <v>3794.3048000000008</v>
      </c>
      <c r="M499" s="64">
        <f>K499*L499</f>
        <v>0</v>
      </c>
    </row>
    <row r="500" spans="1:15" ht="12.75" customHeight="1">
      <c r="B500" s="202" t="s">
        <v>5934</v>
      </c>
      <c r="C500" s="10" t="s">
        <v>2795</v>
      </c>
      <c r="D500" s="9" t="s">
        <v>2812</v>
      </c>
      <c r="E500" s="6" t="s">
        <v>2830</v>
      </c>
      <c r="F500" s="4">
        <v>4</v>
      </c>
      <c r="G500" s="4">
        <v>63</v>
      </c>
      <c r="J500" s="177">
        <v>1135.7632000000001</v>
      </c>
      <c r="K500" s="64">
        <f t="shared" si="26"/>
        <v>1135.7632000000001</v>
      </c>
      <c r="M500" s="64">
        <f>K500*L500</f>
        <v>0</v>
      </c>
    </row>
    <row r="501" spans="1:15" ht="12.75" customHeight="1">
      <c r="B501" s="202" t="s">
        <v>5929</v>
      </c>
      <c r="C501" s="10" t="s">
        <v>2790</v>
      </c>
      <c r="D501" s="9" t="s">
        <v>2812</v>
      </c>
      <c r="E501" s="6" t="s">
        <v>2825</v>
      </c>
      <c r="F501" s="4">
        <v>3</v>
      </c>
      <c r="G501" s="4">
        <v>40</v>
      </c>
      <c r="J501" s="177">
        <v>873.21520000000021</v>
      </c>
      <c r="K501" s="64">
        <f t="shared" si="26"/>
        <v>873.21520000000021</v>
      </c>
    </row>
    <row r="502" spans="1:15" s="35" customFormat="1">
      <c r="A502" s="146"/>
      <c r="B502" s="204" t="s">
        <v>5931</v>
      </c>
      <c r="C502" s="131" t="s">
        <v>2792</v>
      </c>
      <c r="D502" s="39" t="s">
        <v>2812</v>
      </c>
      <c r="E502" s="40" t="s">
        <v>2827</v>
      </c>
      <c r="F502" s="41">
        <v>3</v>
      </c>
      <c r="G502" s="41">
        <v>80</v>
      </c>
      <c r="H502" s="41"/>
      <c r="I502" s="41"/>
      <c r="J502" s="180">
        <v>873.21520000000021</v>
      </c>
      <c r="K502" s="65">
        <f t="shared" si="26"/>
        <v>873.21520000000021</v>
      </c>
      <c r="L502" s="65"/>
      <c r="M502" s="65"/>
      <c r="N502" s="65"/>
      <c r="O502" s="65"/>
    </row>
    <row r="503" spans="1:15" s="99" customFormat="1">
      <c r="A503" s="149"/>
      <c r="B503" s="201"/>
      <c r="C503" s="150"/>
      <c r="D503" s="151"/>
      <c r="E503" s="151"/>
      <c r="F503" s="77"/>
      <c r="G503" s="77"/>
      <c r="H503" s="77"/>
      <c r="I503" s="77"/>
      <c r="J503" s="181"/>
      <c r="K503" s="98"/>
      <c r="L503" s="62">
        <f>SUM(L5:L502)</f>
        <v>0</v>
      </c>
      <c r="M503" s="62">
        <f>SUM(M5:M502)</f>
        <v>0</v>
      </c>
      <c r="N503" s="98"/>
      <c r="O503" s="98"/>
    </row>
  </sheetData>
  <autoFilter ref="A4:O503"/>
  <mergeCells count="12">
    <mergeCell ref="A1:E1"/>
    <mergeCell ref="A3:A4"/>
    <mergeCell ref="I3:I4"/>
    <mergeCell ref="L3:L4"/>
    <mergeCell ref="M3:M4"/>
    <mergeCell ref="H3:H4"/>
    <mergeCell ref="G3:G4"/>
    <mergeCell ref="F3:F4"/>
    <mergeCell ref="E3:E4"/>
    <mergeCell ref="D3:D4"/>
    <mergeCell ref="C3:C4"/>
    <mergeCell ref="B3:B4"/>
  </mergeCells>
  <hyperlinks>
    <hyperlink ref="A1:E1" location="'Титульный лист'!A1" display="&lt;= Вернуться на главную страницу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M32"/>
  <sheetViews>
    <sheetView zoomScaleNormal="100" workbookViewId="0">
      <pane xSplit="4" ySplit="4" topLeftCell="E5" activePane="bottomRight" state="frozen"/>
      <selection pane="topRight" activeCell="C1" sqref="C1"/>
      <selection pane="bottomLeft" activeCell="A4" sqref="A4"/>
      <selection pane="bottomRight" activeCell="D34" sqref="D34"/>
    </sheetView>
  </sheetViews>
  <sheetFormatPr defaultRowHeight="12.75"/>
  <cols>
    <col min="1" max="1" width="12.42578125" hidden="1" customWidth="1"/>
    <col min="2" max="2" width="13.7109375" style="11" hidden="1" customWidth="1"/>
    <col min="3" max="3" width="12" style="105" customWidth="1"/>
    <col min="4" max="4" width="65.28515625" style="11" customWidth="1"/>
    <col min="5" max="5" width="25.5703125" style="11" customWidth="1"/>
    <col min="6" max="6" width="16.140625" style="11" customWidth="1"/>
    <col min="7" max="7" width="11.85546875" style="11" customWidth="1"/>
    <col min="8" max="8" width="15.85546875" style="171" customWidth="1"/>
    <col min="9" max="9" width="16.28515625" style="64" customWidth="1"/>
    <col min="10" max="10" width="17.140625" style="64" customWidth="1"/>
    <col min="11" max="11" width="15.42578125" style="64" customWidth="1"/>
    <col min="12" max="12" width="17.7109375" style="66" customWidth="1"/>
    <col min="13" max="13" width="16.42578125" style="64" customWidth="1"/>
  </cols>
  <sheetData>
    <row r="1" spans="1:13" ht="15.75" customHeight="1">
      <c r="A1" s="238" t="s">
        <v>5337</v>
      </c>
      <c r="B1" s="238"/>
      <c r="C1" s="238"/>
      <c r="D1" s="238"/>
      <c r="E1" s="238"/>
    </row>
    <row r="2" spans="1:13" ht="9" customHeight="1" thickBot="1"/>
    <row r="3" spans="1:13" s="17" customFormat="1" ht="39" customHeight="1">
      <c r="A3" s="240" t="s">
        <v>6302</v>
      </c>
      <c r="B3" s="236" t="s">
        <v>2325</v>
      </c>
      <c r="C3" s="254" t="s">
        <v>5381</v>
      </c>
      <c r="D3" s="236" t="s">
        <v>2326</v>
      </c>
      <c r="E3" s="236" t="s">
        <v>2328</v>
      </c>
      <c r="F3" s="236" t="s">
        <v>2327</v>
      </c>
      <c r="G3" s="244" t="s">
        <v>2330</v>
      </c>
      <c r="H3" s="42" t="s">
        <v>4039</v>
      </c>
      <c r="I3" s="57" t="s">
        <v>4040</v>
      </c>
      <c r="J3" s="242" t="s">
        <v>4042</v>
      </c>
      <c r="K3" s="242" t="s">
        <v>4159</v>
      </c>
      <c r="L3" s="58" t="s">
        <v>4175</v>
      </c>
      <c r="M3" s="59" t="s">
        <v>4043</v>
      </c>
    </row>
    <row r="4" spans="1:13" s="3" customFormat="1" ht="13.5" thickBot="1">
      <c r="A4" s="241"/>
      <c r="B4" s="237"/>
      <c r="C4" s="255"/>
      <c r="D4" s="237"/>
      <c r="E4" s="237"/>
      <c r="F4" s="237"/>
      <c r="G4" s="245"/>
      <c r="H4" s="162" t="s">
        <v>4041</v>
      </c>
      <c r="I4" s="45">
        <f>'Титульный лист'!K26</f>
        <v>0</v>
      </c>
      <c r="J4" s="243"/>
      <c r="K4" s="243"/>
      <c r="L4" s="60">
        <f>J32</f>
        <v>0</v>
      </c>
      <c r="M4" s="61">
        <f>K32</f>
        <v>0</v>
      </c>
    </row>
    <row r="5" spans="1:13">
      <c r="A5" s="9" t="s">
        <v>6303</v>
      </c>
      <c r="B5" s="107" t="s">
        <v>12</v>
      </c>
      <c r="C5" s="145" t="s">
        <v>5392</v>
      </c>
      <c r="D5" s="36" t="s">
        <v>4177</v>
      </c>
      <c r="E5" s="36" t="s">
        <v>2994</v>
      </c>
      <c r="F5" s="11" t="s">
        <v>2995</v>
      </c>
      <c r="G5" s="48" t="s">
        <v>3017</v>
      </c>
      <c r="H5" s="172">
        <v>1952.5792000000001</v>
      </c>
      <c r="I5" s="64">
        <f>H5-H5*I$4</f>
        <v>1952.5792000000001</v>
      </c>
      <c r="K5" s="64">
        <f>I5*J5</f>
        <v>0</v>
      </c>
    </row>
    <row r="6" spans="1:13">
      <c r="A6" s="9" t="s">
        <v>6304</v>
      </c>
      <c r="B6" s="108" t="s">
        <v>13</v>
      </c>
      <c r="C6" s="101" t="s">
        <v>5393</v>
      </c>
      <c r="D6" s="13" t="s">
        <v>4178</v>
      </c>
      <c r="E6" s="13" t="s">
        <v>2994</v>
      </c>
      <c r="F6" s="11" t="s">
        <v>2996</v>
      </c>
      <c r="G6" s="48" t="s">
        <v>3018</v>
      </c>
      <c r="H6" s="173">
        <v>1952.5792000000001</v>
      </c>
      <c r="I6" s="64">
        <f t="shared" ref="I6:I31" si="0">H6-H6*I$4</f>
        <v>1952.5792000000001</v>
      </c>
      <c r="K6" s="64">
        <f t="shared" ref="K6:K31" si="1">I6*J6</f>
        <v>0</v>
      </c>
    </row>
    <row r="7" spans="1:13">
      <c r="A7" s="9" t="s">
        <v>6305</v>
      </c>
      <c r="B7" s="108" t="s">
        <v>14</v>
      </c>
      <c r="C7" s="101" t="s">
        <v>5394</v>
      </c>
      <c r="D7" s="13" t="s">
        <v>4179</v>
      </c>
      <c r="E7" s="13" t="s">
        <v>2994</v>
      </c>
      <c r="F7" s="11" t="s">
        <v>2997</v>
      </c>
      <c r="G7" s="48" t="s">
        <v>3019</v>
      </c>
      <c r="H7" s="173">
        <v>1952.5792000000001</v>
      </c>
      <c r="I7" s="64">
        <f t="shared" si="0"/>
        <v>1952.5792000000001</v>
      </c>
      <c r="K7" s="64">
        <f t="shared" si="1"/>
        <v>0</v>
      </c>
    </row>
    <row r="8" spans="1:13">
      <c r="A8" s="9" t="s">
        <v>6306</v>
      </c>
      <c r="B8" s="108" t="s">
        <v>15</v>
      </c>
      <c r="C8" s="101" t="s">
        <v>5395</v>
      </c>
      <c r="D8" s="13" t="s">
        <v>4180</v>
      </c>
      <c r="E8" s="13" t="s">
        <v>2994</v>
      </c>
      <c r="F8" s="11" t="s">
        <v>2998</v>
      </c>
      <c r="G8" s="48" t="s">
        <v>3013</v>
      </c>
      <c r="H8" s="173">
        <v>1952.5792000000001</v>
      </c>
      <c r="I8" s="64">
        <f t="shared" si="0"/>
        <v>1952.5792000000001</v>
      </c>
      <c r="K8" s="64">
        <f t="shared" si="1"/>
        <v>0</v>
      </c>
    </row>
    <row r="9" spans="1:13">
      <c r="A9" s="9" t="s">
        <v>6307</v>
      </c>
      <c r="B9" s="108" t="s">
        <v>16</v>
      </c>
      <c r="C9" s="101" t="s">
        <v>5396</v>
      </c>
      <c r="D9" s="13" t="s">
        <v>4181</v>
      </c>
      <c r="E9" s="13" t="s">
        <v>2994</v>
      </c>
      <c r="F9" s="11" t="s">
        <v>2999</v>
      </c>
      <c r="G9" s="48" t="s">
        <v>3014</v>
      </c>
      <c r="H9" s="173">
        <v>1952.5792000000001</v>
      </c>
      <c r="I9" s="64">
        <f t="shared" si="0"/>
        <v>1952.5792000000001</v>
      </c>
      <c r="K9" s="64">
        <f t="shared" si="1"/>
        <v>0</v>
      </c>
    </row>
    <row r="10" spans="1:13">
      <c r="A10" s="9" t="s">
        <v>6308</v>
      </c>
      <c r="B10" s="108" t="s">
        <v>9</v>
      </c>
      <c r="C10" s="101" t="s">
        <v>5389</v>
      </c>
      <c r="D10" s="13" t="s">
        <v>4182</v>
      </c>
      <c r="E10" s="13" t="s">
        <v>2994</v>
      </c>
      <c r="F10" s="11" t="s">
        <v>3000</v>
      </c>
      <c r="G10" s="48" t="s">
        <v>3033</v>
      </c>
      <c r="H10" s="173">
        <v>2098.4391999999998</v>
      </c>
      <c r="I10" s="64">
        <f t="shared" si="0"/>
        <v>2098.4391999999998</v>
      </c>
      <c r="K10" s="64">
        <f t="shared" si="1"/>
        <v>0</v>
      </c>
    </row>
    <row r="11" spans="1:13">
      <c r="A11" s="9" t="s">
        <v>6309</v>
      </c>
      <c r="B11" s="108" t="s">
        <v>10</v>
      </c>
      <c r="C11" s="101" t="s">
        <v>5390</v>
      </c>
      <c r="D11" s="13" t="s">
        <v>4183</v>
      </c>
      <c r="E11" s="13" t="s">
        <v>2994</v>
      </c>
      <c r="F11" s="11" t="s">
        <v>3001</v>
      </c>
      <c r="G11" s="48" t="s">
        <v>3020</v>
      </c>
      <c r="H11" s="173">
        <v>2098.4391999999998</v>
      </c>
      <c r="I11" s="64">
        <f t="shared" si="0"/>
        <v>2098.4391999999998</v>
      </c>
      <c r="K11" s="64">
        <f t="shared" si="1"/>
        <v>0</v>
      </c>
    </row>
    <row r="12" spans="1:13">
      <c r="A12" s="9" t="s">
        <v>6310</v>
      </c>
      <c r="B12" s="108" t="s">
        <v>2</v>
      </c>
      <c r="C12" s="101" t="s">
        <v>5382</v>
      </c>
      <c r="D12" s="13" t="s">
        <v>4184</v>
      </c>
      <c r="E12" s="13" t="s">
        <v>2994</v>
      </c>
      <c r="F12" s="11" t="s">
        <v>3002</v>
      </c>
      <c r="G12" s="48" t="s">
        <v>3034</v>
      </c>
      <c r="H12" s="173">
        <v>2098.4391999999998</v>
      </c>
      <c r="I12" s="64">
        <f t="shared" si="0"/>
        <v>2098.4391999999998</v>
      </c>
      <c r="K12" s="64">
        <f t="shared" si="1"/>
        <v>0</v>
      </c>
    </row>
    <row r="13" spans="1:13">
      <c r="A13" s="9" t="s">
        <v>6311</v>
      </c>
      <c r="B13" s="108" t="s">
        <v>11</v>
      </c>
      <c r="C13" s="101" t="s">
        <v>5391</v>
      </c>
      <c r="D13" s="13" t="s">
        <v>4185</v>
      </c>
      <c r="E13" s="13" t="s">
        <v>2994</v>
      </c>
      <c r="F13" s="11" t="s">
        <v>3003</v>
      </c>
      <c r="G13" s="48" t="s">
        <v>3035</v>
      </c>
      <c r="H13" s="173">
        <v>2098.4391999999998</v>
      </c>
      <c r="I13" s="64">
        <f t="shared" si="0"/>
        <v>2098.4391999999998</v>
      </c>
      <c r="K13" s="64">
        <f t="shared" si="1"/>
        <v>0</v>
      </c>
    </row>
    <row r="14" spans="1:13">
      <c r="A14" s="9" t="s">
        <v>6312</v>
      </c>
      <c r="B14" s="108" t="s">
        <v>3</v>
      </c>
      <c r="C14" s="101" t="s">
        <v>5383</v>
      </c>
      <c r="D14" s="13" t="s">
        <v>4186</v>
      </c>
      <c r="E14" s="13" t="s">
        <v>2994</v>
      </c>
      <c r="F14" s="11" t="s">
        <v>3004</v>
      </c>
      <c r="G14" s="48" t="s">
        <v>3036</v>
      </c>
      <c r="H14" s="173">
        <v>2131.5008000000003</v>
      </c>
      <c r="I14" s="64">
        <f t="shared" si="0"/>
        <v>2131.5008000000003</v>
      </c>
      <c r="K14" s="64">
        <f t="shared" si="1"/>
        <v>0</v>
      </c>
    </row>
    <row r="15" spans="1:13">
      <c r="A15" s="9" t="s">
        <v>6313</v>
      </c>
      <c r="B15" s="108" t="s">
        <v>4</v>
      </c>
      <c r="C15" s="101" t="s">
        <v>5384</v>
      </c>
      <c r="D15" s="13" t="s">
        <v>4187</v>
      </c>
      <c r="E15" s="13" t="s">
        <v>2994</v>
      </c>
      <c r="F15" s="11" t="s">
        <v>3005</v>
      </c>
      <c r="G15" s="48" t="s">
        <v>3037</v>
      </c>
      <c r="H15" s="173">
        <v>2131.5008000000003</v>
      </c>
      <c r="I15" s="64">
        <f t="shared" si="0"/>
        <v>2131.5008000000003</v>
      </c>
      <c r="K15" s="64">
        <f t="shared" si="1"/>
        <v>0</v>
      </c>
    </row>
    <row r="16" spans="1:13">
      <c r="A16" s="9" t="s">
        <v>6314</v>
      </c>
      <c r="B16" s="108" t="s">
        <v>5</v>
      </c>
      <c r="C16" s="101" t="s">
        <v>5385</v>
      </c>
      <c r="D16" s="13" t="s">
        <v>4188</v>
      </c>
      <c r="E16" s="13" t="s">
        <v>2994</v>
      </c>
      <c r="F16" s="11" t="s">
        <v>3006</v>
      </c>
      <c r="G16" s="48" t="s">
        <v>3038</v>
      </c>
      <c r="H16" s="173">
        <v>2131.5008000000003</v>
      </c>
      <c r="I16" s="64">
        <f t="shared" si="0"/>
        <v>2131.5008000000003</v>
      </c>
      <c r="K16" s="64">
        <f t="shared" si="1"/>
        <v>0</v>
      </c>
    </row>
    <row r="17" spans="1:13">
      <c r="A17" s="9" t="s">
        <v>6315</v>
      </c>
      <c r="B17" s="108" t="s">
        <v>6</v>
      </c>
      <c r="C17" s="101" t="s">
        <v>5386</v>
      </c>
      <c r="D17" s="13" t="s">
        <v>4189</v>
      </c>
      <c r="E17" s="13" t="s">
        <v>2994</v>
      </c>
      <c r="F17" s="11" t="s">
        <v>3007</v>
      </c>
      <c r="G17" s="48" t="s">
        <v>3039</v>
      </c>
      <c r="H17" s="173">
        <v>2131.5008000000003</v>
      </c>
      <c r="I17" s="64">
        <f t="shared" si="0"/>
        <v>2131.5008000000003</v>
      </c>
      <c r="K17" s="64">
        <f t="shared" si="1"/>
        <v>0</v>
      </c>
    </row>
    <row r="18" spans="1:13">
      <c r="A18" s="9" t="s">
        <v>6316</v>
      </c>
      <c r="B18" s="108" t="s">
        <v>7</v>
      </c>
      <c r="C18" s="101" t="s">
        <v>5387</v>
      </c>
      <c r="D18" s="13" t="s">
        <v>4190</v>
      </c>
      <c r="E18" s="13" t="s">
        <v>2994</v>
      </c>
      <c r="F18" s="11" t="s">
        <v>3008</v>
      </c>
      <c r="G18" s="48" t="s">
        <v>3040</v>
      </c>
      <c r="H18" s="173">
        <v>2131.5008000000003</v>
      </c>
      <c r="I18" s="64">
        <f t="shared" si="0"/>
        <v>2131.5008000000003</v>
      </c>
      <c r="K18" s="64">
        <f t="shared" si="1"/>
        <v>0</v>
      </c>
    </row>
    <row r="19" spans="1:13">
      <c r="A19" s="9" t="s">
        <v>6317</v>
      </c>
      <c r="B19" s="108" t="s">
        <v>8</v>
      </c>
      <c r="C19" s="101" t="s">
        <v>5388</v>
      </c>
      <c r="D19" s="13" t="s">
        <v>4191</v>
      </c>
      <c r="E19" s="13" t="s">
        <v>2994</v>
      </c>
      <c r="F19" s="11" t="s">
        <v>3009</v>
      </c>
      <c r="G19" s="48" t="s">
        <v>3015</v>
      </c>
      <c r="H19" s="173">
        <v>2131.5008000000003</v>
      </c>
      <c r="I19" s="64">
        <f t="shared" si="0"/>
        <v>2131.5008000000003</v>
      </c>
      <c r="K19" s="64">
        <f t="shared" si="1"/>
        <v>0</v>
      </c>
    </row>
    <row r="20" spans="1:13">
      <c r="A20" s="9" t="s">
        <v>6318</v>
      </c>
      <c r="B20" s="108" t="s">
        <v>17</v>
      </c>
      <c r="C20" s="101" t="s">
        <v>5397</v>
      </c>
      <c r="D20" s="13" t="s">
        <v>4192</v>
      </c>
      <c r="E20" s="13" t="s">
        <v>2994</v>
      </c>
      <c r="F20" s="11" t="s">
        <v>3010</v>
      </c>
      <c r="G20" s="48" t="s">
        <v>3041</v>
      </c>
      <c r="H20" s="173">
        <v>5369.5928000000004</v>
      </c>
      <c r="I20" s="64">
        <f t="shared" si="0"/>
        <v>5369.5928000000004</v>
      </c>
      <c r="K20" s="64">
        <f t="shared" si="1"/>
        <v>0</v>
      </c>
    </row>
    <row r="21" spans="1:13">
      <c r="A21" s="9" t="s">
        <v>6319</v>
      </c>
      <c r="B21" s="108" t="s">
        <v>18</v>
      </c>
      <c r="C21" s="101" t="s">
        <v>5398</v>
      </c>
      <c r="D21" s="13" t="s">
        <v>4193</v>
      </c>
      <c r="E21" s="13" t="s">
        <v>2994</v>
      </c>
      <c r="F21" s="11" t="s">
        <v>3011</v>
      </c>
      <c r="G21" s="48" t="s">
        <v>3042</v>
      </c>
      <c r="H21" s="173">
        <v>5369.5928000000004</v>
      </c>
      <c r="I21" s="64">
        <f t="shared" si="0"/>
        <v>5369.5928000000004</v>
      </c>
      <c r="K21" s="64">
        <f t="shared" si="1"/>
        <v>0</v>
      </c>
    </row>
    <row r="22" spans="1:13">
      <c r="A22" s="9" t="s">
        <v>6320</v>
      </c>
      <c r="B22" s="108" t="s">
        <v>19</v>
      </c>
      <c r="C22" s="101" t="s">
        <v>5399</v>
      </c>
      <c r="D22" s="13" t="s">
        <v>4194</v>
      </c>
      <c r="E22" s="13" t="s">
        <v>2994</v>
      </c>
      <c r="F22" s="11" t="s">
        <v>3012</v>
      </c>
      <c r="G22" s="48" t="s">
        <v>3016</v>
      </c>
      <c r="H22" s="173">
        <v>5369.5928000000004</v>
      </c>
      <c r="I22" s="64">
        <f t="shared" si="0"/>
        <v>5369.5928000000004</v>
      </c>
      <c r="K22" s="64">
        <f t="shared" si="1"/>
        <v>0</v>
      </c>
    </row>
    <row r="23" spans="1:13">
      <c r="A23" s="9" t="s">
        <v>6321</v>
      </c>
      <c r="B23" s="108" t="s">
        <v>0</v>
      </c>
      <c r="C23" s="101" t="s">
        <v>5400</v>
      </c>
      <c r="D23" s="13" t="s">
        <v>4195</v>
      </c>
      <c r="E23" s="13" t="s">
        <v>2831</v>
      </c>
      <c r="F23" s="11" t="s">
        <v>3028</v>
      </c>
      <c r="G23" s="48"/>
      <c r="H23" s="173">
        <v>816.81600000000026</v>
      </c>
      <c r="I23" s="64">
        <f t="shared" si="0"/>
        <v>816.81600000000026</v>
      </c>
      <c r="K23" s="64">
        <f t="shared" si="1"/>
        <v>0</v>
      </c>
    </row>
    <row r="24" spans="1:13">
      <c r="A24" s="9" t="s">
        <v>6322</v>
      </c>
      <c r="B24" s="108" t="s">
        <v>1</v>
      </c>
      <c r="C24" s="101" t="s">
        <v>5401</v>
      </c>
      <c r="D24" s="13" t="s">
        <v>4196</v>
      </c>
      <c r="E24" s="13" t="s">
        <v>2831</v>
      </c>
      <c r="F24" s="11" t="s">
        <v>3029</v>
      </c>
      <c r="G24" s="48"/>
      <c r="H24" s="173">
        <v>816.81600000000026</v>
      </c>
      <c r="I24" s="64">
        <f t="shared" si="0"/>
        <v>816.81600000000026</v>
      </c>
      <c r="K24" s="64">
        <f t="shared" si="1"/>
        <v>0</v>
      </c>
    </row>
    <row r="25" spans="1:13">
      <c r="A25" s="9" t="s">
        <v>6323</v>
      </c>
      <c r="B25" s="108" t="s">
        <v>20</v>
      </c>
      <c r="C25" s="101" t="s">
        <v>5402</v>
      </c>
      <c r="D25" s="13" t="s">
        <v>4197</v>
      </c>
      <c r="E25" s="13" t="s">
        <v>3021</v>
      </c>
      <c r="F25" s="11" t="s">
        <v>3023</v>
      </c>
      <c r="G25" s="48"/>
      <c r="H25" s="173">
        <v>383.12560000000002</v>
      </c>
      <c r="I25" s="64">
        <f t="shared" si="0"/>
        <v>383.12560000000002</v>
      </c>
      <c r="K25" s="64">
        <f t="shared" si="1"/>
        <v>0</v>
      </c>
    </row>
    <row r="26" spans="1:13">
      <c r="A26" s="9" t="s">
        <v>6324</v>
      </c>
      <c r="B26" s="108" t="s">
        <v>21</v>
      </c>
      <c r="C26" s="101" t="s">
        <v>5403</v>
      </c>
      <c r="D26" s="13" t="s">
        <v>4198</v>
      </c>
      <c r="E26" s="13" t="s">
        <v>3021</v>
      </c>
      <c r="F26" s="11" t="s">
        <v>3024</v>
      </c>
      <c r="G26" s="48"/>
      <c r="H26" s="173">
        <v>383.12560000000002</v>
      </c>
      <c r="I26" s="64">
        <f t="shared" si="0"/>
        <v>383.12560000000002</v>
      </c>
      <c r="K26" s="64">
        <f t="shared" si="1"/>
        <v>0</v>
      </c>
    </row>
    <row r="27" spans="1:13">
      <c r="A27" s="9" t="s">
        <v>6325</v>
      </c>
      <c r="B27" s="108" t="s">
        <v>22</v>
      </c>
      <c r="C27" s="101" t="s">
        <v>5404</v>
      </c>
      <c r="D27" s="13" t="s">
        <v>4199</v>
      </c>
      <c r="E27" s="13" t="s">
        <v>3021</v>
      </c>
      <c r="F27" s="11" t="s">
        <v>3022</v>
      </c>
      <c r="G27" s="48"/>
      <c r="H27" s="173">
        <v>328.67120000000006</v>
      </c>
      <c r="I27" s="64">
        <f t="shared" si="0"/>
        <v>328.67120000000006</v>
      </c>
      <c r="K27" s="64">
        <f t="shared" si="1"/>
        <v>0</v>
      </c>
    </row>
    <row r="28" spans="1:13">
      <c r="A28" s="9" t="s">
        <v>6326</v>
      </c>
      <c r="B28" s="108" t="s">
        <v>23</v>
      </c>
      <c r="C28" s="101" t="s">
        <v>5405</v>
      </c>
      <c r="D28" s="13" t="s">
        <v>4200</v>
      </c>
      <c r="E28" s="13" t="s">
        <v>3021</v>
      </c>
      <c r="F28" s="11" t="s">
        <v>3025</v>
      </c>
      <c r="G28" s="48"/>
      <c r="H28" s="173">
        <v>711.79680000000008</v>
      </c>
      <c r="I28" s="64">
        <f t="shared" si="0"/>
        <v>711.79680000000008</v>
      </c>
      <c r="K28" s="64">
        <f t="shared" si="1"/>
        <v>0</v>
      </c>
    </row>
    <row r="29" spans="1:13">
      <c r="A29" s="9" t="s">
        <v>6327</v>
      </c>
      <c r="B29" s="108" t="s">
        <v>24</v>
      </c>
      <c r="C29" s="101" t="s">
        <v>5406</v>
      </c>
      <c r="D29" s="13" t="s">
        <v>4201</v>
      </c>
      <c r="E29" s="13" t="s">
        <v>3021</v>
      </c>
      <c r="F29" s="11" t="s">
        <v>3026</v>
      </c>
      <c r="G29" s="48"/>
      <c r="H29" s="173">
        <v>711.79680000000008</v>
      </c>
      <c r="I29" s="64">
        <f t="shared" si="0"/>
        <v>711.79680000000008</v>
      </c>
      <c r="K29" s="64">
        <f t="shared" si="1"/>
        <v>0</v>
      </c>
    </row>
    <row r="30" spans="1:13">
      <c r="A30" s="9" t="s">
        <v>6328</v>
      </c>
      <c r="B30" s="108" t="s">
        <v>25</v>
      </c>
      <c r="C30" s="101" t="s">
        <v>5407</v>
      </c>
      <c r="D30" s="13" t="s">
        <v>4202</v>
      </c>
      <c r="E30" s="13" t="s">
        <v>3030</v>
      </c>
      <c r="F30" s="11" t="s">
        <v>3027</v>
      </c>
      <c r="G30" s="48"/>
      <c r="H30" s="173">
        <v>1441.0968000000003</v>
      </c>
      <c r="I30" s="64">
        <f t="shared" si="0"/>
        <v>1441.0968000000003</v>
      </c>
      <c r="K30" s="64">
        <f t="shared" si="1"/>
        <v>0</v>
      </c>
    </row>
    <row r="31" spans="1:13" s="35" customFormat="1">
      <c r="A31" s="39" t="s">
        <v>6329</v>
      </c>
      <c r="B31" s="109" t="s">
        <v>26</v>
      </c>
      <c r="C31" s="104" t="s">
        <v>5408</v>
      </c>
      <c r="D31" s="33" t="s">
        <v>4203</v>
      </c>
      <c r="E31" s="33" t="s">
        <v>3031</v>
      </c>
      <c r="F31" s="34" t="s">
        <v>3032</v>
      </c>
      <c r="G31" s="41"/>
      <c r="H31" s="174">
        <v>1441.0968000000003</v>
      </c>
      <c r="I31" s="65">
        <f t="shared" si="0"/>
        <v>1441.0968000000003</v>
      </c>
      <c r="J31" s="65"/>
      <c r="K31" s="65">
        <f t="shared" si="1"/>
        <v>0</v>
      </c>
      <c r="L31" s="67"/>
      <c r="M31" s="65"/>
    </row>
    <row r="32" spans="1:13">
      <c r="J32" s="64">
        <f>SUM(J5:J31)</f>
        <v>0</v>
      </c>
      <c r="K32" s="64">
        <f>SUM(K5:K31)</f>
        <v>0</v>
      </c>
    </row>
  </sheetData>
  <autoFilter ref="A4:M4"/>
  <mergeCells count="10">
    <mergeCell ref="A1:E1"/>
    <mergeCell ref="A3:A4"/>
    <mergeCell ref="K3:K4"/>
    <mergeCell ref="J3:J4"/>
    <mergeCell ref="B3:B4"/>
    <mergeCell ref="G3:G4"/>
    <mergeCell ref="F3:F4"/>
    <mergeCell ref="E3:E4"/>
    <mergeCell ref="D3:D4"/>
    <mergeCell ref="C3:C4"/>
  </mergeCells>
  <hyperlinks>
    <hyperlink ref="A1:E1" location="'Титульный лист'!A1" display="&lt;= Вернуться на главную страницу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Q101"/>
  <sheetViews>
    <sheetView workbookViewId="0">
      <pane xSplit="3" ySplit="4" topLeftCell="I5" activePane="bottomRight" state="frozen"/>
      <selection pane="topRight" activeCell="C1" sqref="C1"/>
      <selection pane="bottomLeft" activeCell="A4" sqref="A4"/>
      <selection pane="bottomRight" activeCell="Q21" sqref="Q21"/>
    </sheetView>
  </sheetViews>
  <sheetFormatPr defaultRowHeight="12.75"/>
  <cols>
    <col min="1" max="1" width="13.28515625" style="74" hidden="1" customWidth="1"/>
    <col min="2" max="2" width="13" style="105" customWidth="1"/>
    <col min="3" max="3" width="81.42578125" style="12" customWidth="1"/>
    <col min="4" max="4" width="29.5703125" style="12" customWidth="1"/>
    <col min="5" max="5" width="27" style="12" customWidth="1"/>
    <col min="6" max="6" width="10.140625" style="14" customWidth="1"/>
    <col min="7" max="7" width="11.42578125" style="14" customWidth="1"/>
    <col min="8" max="9" width="24" style="128" customWidth="1"/>
    <col min="10" max="10" width="9.140625" style="14" customWidth="1"/>
    <col min="11" max="11" width="10.28515625" style="14" customWidth="1"/>
    <col min="12" max="12" width="16.42578125" style="168" customWidth="1"/>
    <col min="13" max="13" width="15.7109375" style="62" customWidth="1"/>
    <col min="14" max="14" width="9.5703125" style="64" customWidth="1"/>
    <col min="15" max="15" width="15.42578125" style="64" customWidth="1"/>
    <col min="16" max="16" width="19.42578125" style="64" customWidth="1"/>
    <col min="17" max="17" width="19.28515625" style="64" customWidth="1"/>
  </cols>
  <sheetData>
    <row r="1" spans="1:17" ht="15.75" customHeight="1">
      <c r="B1" s="238" t="s">
        <v>5337</v>
      </c>
      <c r="C1" s="238"/>
      <c r="D1" s="238"/>
      <c r="E1" s="238"/>
    </row>
    <row r="2" spans="1:17" ht="9" customHeight="1" thickBot="1"/>
    <row r="3" spans="1:17" s="17" customFormat="1" ht="31.5">
      <c r="A3" s="248" t="s">
        <v>2325</v>
      </c>
      <c r="B3" s="252" t="s">
        <v>5381</v>
      </c>
      <c r="C3" s="236" t="s">
        <v>2326</v>
      </c>
      <c r="D3" s="236" t="s">
        <v>2328</v>
      </c>
      <c r="E3" s="236" t="s">
        <v>2327</v>
      </c>
      <c r="F3" s="236" t="s">
        <v>2329</v>
      </c>
      <c r="G3" s="236" t="s">
        <v>2330</v>
      </c>
      <c r="H3" s="236" t="s">
        <v>2328</v>
      </c>
      <c r="I3" s="236" t="s">
        <v>2327</v>
      </c>
      <c r="J3" s="236" t="s">
        <v>2331</v>
      </c>
      <c r="K3" s="244" t="s">
        <v>2993</v>
      </c>
      <c r="L3" s="57" t="s">
        <v>4039</v>
      </c>
      <c r="M3" s="57" t="s">
        <v>4040</v>
      </c>
      <c r="N3" s="242" t="s">
        <v>4042</v>
      </c>
      <c r="O3" s="242" t="s">
        <v>4159</v>
      </c>
      <c r="P3" s="58" t="s">
        <v>4175</v>
      </c>
      <c r="Q3" s="59" t="s">
        <v>4043</v>
      </c>
    </row>
    <row r="4" spans="1:17" s="17" customFormat="1" ht="13.5" thickBot="1">
      <c r="A4" s="249"/>
      <c r="B4" s="253"/>
      <c r="C4" s="237"/>
      <c r="D4" s="237"/>
      <c r="E4" s="237"/>
      <c r="F4" s="237"/>
      <c r="G4" s="237"/>
      <c r="H4" s="237"/>
      <c r="I4" s="237"/>
      <c r="J4" s="237"/>
      <c r="K4" s="245"/>
      <c r="L4" s="95" t="s">
        <v>4041</v>
      </c>
      <c r="M4" s="45">
        <f>'Титульный лист'!K27</f>
        <v>0</v>
      </c>
      <c r="N4" s="243"/>
      <c r="O4" s="243"/>
      <c r="P4" s="60">
        <f>N99</f>
        <v>0</v>
      </c>
      <c r="Q4" s="61">
        <f>O99</f>
        <v>0</v>
      </c>
    </row>
    <row r="5" spans="1:17">
      <c r="A5" s="120" t="s">
        <v>1414</v>
      </c>
      <c r="B5" s="103" t="s">
        <v>6028</v>
      </c>
      <c r="C5" s="36" t="s">
        <v>6668</v>
      </c>
      <c r="D5" s="36" t="s">
        <v>2849</v>
      </c>
      <c r="E5" s="12" t="s">
        <v>2933</v>
      </c>
      <c r="F5" s="14" t="s">
        <v>2945</v>
      </c>
      <c r="G5" s="14">
        <v>80</v>
      </c>
      <c r="H5" s="128" t="s">
        <v>2849</v>
      </c>
      <c r="I5" s="14" t="s">
        <v>7892</v>
      </c>
      <c r="J5" s="47">
        <v>10</v>
      </c>
      <c r="K5" s="71">
        <v>30</v>
      </c>
      <c r="L5" s="168">
        <v>5221.7880000000005</v>
      </c>
      <c r="M5" s="62">
        <f t="shared" ref="M5:M36" si="0">L5-L5*M$4</f>
        <v>5221.7880000000005</v>
      </c>
      <c r="O5" s="64">
        <f t="shared" ref="O5:O36" si="1">M5*N5</f>
        <v>0</v>
      </c>
    </row>
    <row r="6" spans="1:17">
      <c r="A6" s="120" t="s">
        <v>1415</v>
      </c>
      <c r="B6" s="103" t="s">
        <v>6029</v>
      </c>
      <c r="C6" s="13" t="s">
        <v>6669</v>
      </c>
      <c r="D6" s="13" t="s">
        <v>2849</v>
      </c>
      <c r="E6" s="12" t="s">
        <v>2934</v>
      </c>
      <c r="F6" s="14" t="s">
        <v>2945</v>
      </c>
      <c r="G6" s="14">
        <v>100</v>
      </c>
      <c r="H6" s="128" t="s">
        <v>2849</v>
      </c>
      <c r="I6" s="14" t="s">
        <v>7893</v>
      </c>
      <c r="J6" s="15">
        <v>10</v>
      </c>
      <c r="K6" s="72">
        <v>30</v>
      </c>
      <c r="L6" s="168">
        <v>5221.7880000000005</v>
      </c>
      <c r="M6" s="62">
        <f t="shared" si="0"/>
        <v>5221.7880000000005</v>
      </c>
      <c r="O6" s="64">
        <f t="shared" si="1"/>
        <v>0</v>
      </c>
    </row>
    <row r="7" spans="1:17">
      <c r="A7" s="120" t="s">
        <v>1416</v>
      </c>
      <c r="B7" s="103" t="s">
        <v>6030</v>
      </c>
      <c r="C7" s="13" t="s">
        <v>6670</v>
      </c>
      <c r="D7" s="13" t="s">
        <v>2849</v>
      </c>
      <c r="E7" s="12" t="s">
        <v>2935</v>
      </c>
      <c r="F7" s="14" t="s">
        <v>2945</v>
      </c>
      <c r="G7" s="14">
        <v>125</v>
      </c>
      <c r="H7" s="128" t="s">
        <v>2849</v>
      </c>
      <c r="I7" s="14" t="s">
        <v>7894</v>
      </c>
      <c r="J7" s="15">
        <v>10</v>
      </c>
      <c r="K7" s="72">
        <v>30</v>
      </c>
      <c r="L7" s="168">
        <v>5221.7880000000005</v>
      </c>
      <c r="M7" s="62">
        <f t="shared" si="0"/>
        <v>5221.7880000000005</v>
      </c>
      <c r="O7" s="64">
        <f t="shared" si="1"/>
        <v>0</v>
      </c>
    </row>
    <row r="8" spans="1:17">
      <c r="A8" s="120" t="s">
        <v>1417</v>
      </c>
      <c r="B8" s="103" t="s">
        <v>6037</v>
      </c>
      <c r="C8" s="13" t="s">
        <v>6671</v>
      </c>
      <c r="D8" s="13" t="s">
        <v>2849</v>
      </c>
      <c r="E8" s="12" t="s">
        <v>2936</v>
      </c>
      <c r="F8" s="14" t="s">
        <v>2945</v>
      </c>
      <c r="G8" s="14">
        <v>80</v>
      </c>
      <c r="H8" s="128" t="s">
        <v>2849</v>
      </c>
      <c r="I8" s="14" t="s">
        <v>7895</v>
      </c>
      <c r="J8" s="15">
        <v>10</v>
      </c>
      <c r="K8" s="72">
        <v>100</v>
      </c>
      <c r="L8" s="168">
        <v>5221.7880000000005</v>
      </c>
      <c r="M8" s="62">
        <f t="shared" si="0"/>
        <v>5221.7880000000005</v>
      </c>
      <c r="O8" s="64">
        <f t="shared" si="1"/>
        <v>0</v>
      </c>
    </row>
    <row r="9" spans="1:17">
      <c r="A9" s="120" t="s">
        <v>1418</v>
      </c>
      <c r="B9" s="103" t="s">
        <v>6038</v>
      </c>
      <c r="C9" s="13" t="s">
        <v>6672</v>
      </c>
      <c r="D9" s="13" t="s">
        <v>2849</v>
      </c>
      <c r="E9" s="12" t="s">
        <v>2937</v>
      </c>
      <c r="F9" s="14" t="s">
        <v>2945</v>
      </c>
      <c r="G9" s="14">
        <v>100</v>
      </c>
      <c r="H9" s="128" t="s">
        <v>2849</v>
      </c>
      <c r="I9" s="14" t="s">
        <v>7896</v>
      </c>
      <c r="J9" s="15">
        <v>10</v>
      </c>
      <c r="K9" s="72">
        <v>100</v>
      </c>
      <c r="L9" s="168">
        <v>5221.7880000000005</v>
      </c>
      <c r="M9" s="62">
        <f t="shared" si="0"/>
        <v>5221.7880000000005</v>
      </c>
      <c r="O9" s="64">
        <f t="shared" si="1"/>
        <v>0</v>
      </c>
    </row>
    <row r="10" spans="1:17">
      <c r="A10" s="120" t="s">
        <v>1419</v>
      </c>
      <c r="B10" s="103" t="s">
        <v>6039</v>
      </c>
      <c r="C10" s="13" t="s">
        <v>6673</v>
      </c>
      <c r="D10" s="13" t="s">
        <v>2849</v>
      </c>
      <c r="E10" s="12" t="s">
        <v>2938</v>
      </c>
      <c r="F10" s="14" t="s">
        <v>2945</v>
      </c>
      <c r="G10" s="14">
        <v>125</v>
      </c>
      <c r="H10" s="128" t="s">
        <v>2849</v>
      </c>
      <c r="I10" s="14" t="s">
        <v>7897</v>
      </c>
      <c r="J10" s="15">
        <v>10</v>
      </c>
      <c r="K10" s="72">
        <v>100</v>
      </c>
      <c r="L10" s="168">
        <v>5221.7880000000005</v>
      </c>
      <c r="M10" s="62">
        <f t="shared" si="0"/>
        <v>5221.7880000000005</v>
      </c>
      <c r="O10" s="64">
        <f t="shared" si="1"/>
        <v>0</v>
      </c>
    </row>
    <row r="11" spans="1:17">
      <c r="A11" s="120" t="s">
        <v>1420</v>
      </c>
      <c r="B11" s="103" t="s">
        <v>6040</v>
      </c>
      <c r="C11" s="13" t="s">
        <v>6674</v>
      </c>
      <c r="D11" s="13" t="s">
        <v>2849</v>
      </c>
      <c r="E11" s="12" t="s">
        <v>2939</v>
      </c>
      <c r="F11" s="14" t="s">
        <v>2945</v>
      </c>
      <c r="G11" s="14">
        <v>80</v>
      </c>
      <c r="H11" s="128" t="s">
        <v>2849</v>
      </c>
      <c r="I11" s="14" t="s">
        <v>7898</v>
      </c>
      <c r="J11" s="15">
        <v>10</v>
      </c>
      <c r="K11" s="72">
        <v>300</v>
      </c>
      <c r="L11" s="168">
        <v>5221.7880000000005</v>
      </c>
      <c r="M11" s="62">
        <f t="shared" si="0"/>
        <v>5221.7880000000005</v>
      </c>
      <c r="O11" s="64">
        <f t="shared" si="1"/>
        <v>0</v>
      </c>
    </row>
    <row r="12" spans="1:17">
      <c r="A12" s="120" t="s">
        <v>1421</v>
      </c>
      <c r="B12" s="103" t="s">
        <v>6041</v>
      </c>
      <c r="C12" s="13" t="s">
        <v>6675</v>
      </c>
      <c r="D12" s="13" t="s">
        <v>2849</v>
      </c>
      <c r="E12" s="12" t="s">
        <v>2940</v>
      </c>
      <c r="F12" s="14" t="s">
        <v>2945</v>
      </c>
      <c r="G12" s="14">
        <v>100</v>
      </c>
      <c r="H12" s="128" t="s">
        <v>2849</v>
      </c>
      <c r="I12" s="14" t="s">
        <v>7899</v>
      </c>
      <c r="J12" s="15">
        <v>10</v>
      </c>
      <c r="K12" s="72">
        <v>300</v>
      </c>
      <c r="L12" s="168">
        <v>5221.7880000000005</v>
      </c>
      <c r="M12" s="62">
        <f t="shared" si="0"/>
        <v>5221.7880000000005</v>
      </c>
      <c r="O12" s="64">
        <f t="shared" si="1"/>
        <v>0</v>
      </c>
    </row>
    <row r="13" spans="1:17">
      <c r="A13" s="120" t="s">
        <v>1422</v>
      </c>
      <c r="B13" s="103" t="s">
        <v>6042</v>
      </c>
      <c r="C13" s="13" t="s">
        <v>6676</v>
      </c>
      <c r="D13" s="13" t="s">
        <v>2849</v>
      </c>
      <c r="E13" s="12" t="s">
        <v>2941</v>
      </c>
      <c r="F13" s="14" t="s">
        <v>2945</v>
      </c>
      <c r="G13" s="14">
        <v>125</v>
      </c>
      <c r="H13" s="128" t="s">
        <v>2849</v>
      </c>
      <c r="I13" s="14" t="s">
        <v>7900</v>
      </c>
      <c r="J13" s="15">
        <v>10</v>
      </c>
      <c r="K13" s="72">
        <v>300</v>
      </c>
      <c r="L13" s="168">
        <v>5221.7880000000005</v>
      </c>
      <c r="M13" s="62">
        <f t="shared" si="0"/>
        <v>5221.7880000000005</v>
      </c>
      <c r="O13" s="64">
        <f t="shared" si="1"/>
        <v>0</v>
      </c>
    </row>
    <row r="14" spans="1:17">
      <c r="A14" s="120" t="s">
        <v>1423</v>
      </c>
      <c r="B14" s="103" t="s">
        <v>5981</v>
      </c>
      <c r="C14" s="13" t="s">
        <v>4074</v>
      </c>
      <c r="D14" s="13" t="s">
        <v>2849</v>
      </c>
      <c r="E14" s="12" t="s">
        <v>2880</v>
      </c>
      <c r="F14" s="14" t="s">
        <v>2944</v>
      </c>
      <c r="G14" s="14">
        <v>6</v>
      </c>
      <c r="H14" s="128" t="s">
        <v>2849</v>
      </c>
      <c r="I14" s="14" t="s">
        <v>2880</v>
      </c>
      <c r="J14" s="15">
        <v>6</v>
      </c>
      <c r="K14" s="72">
        <v>10</v>
      </c>
      <c r="L14" s="168">
        <v>2117</v>
      </c>
      <c r="M14" s="62">
        <f t="shared" si="0"/>
        <v>2117</v>
      </c>
      <c r="O14" s="64">
        <f t="shared" si="1"/>
        <v>0</v>
      </c>
    </row>
    <row r="15" spans="1:17">
      <c r="A15" s="120" t="s">
        <v>1424</v>
      </c>
      <c r="B15" s="103" t="s">
        <v>5982</v>
      </c>
      <c r="C15" s="13" t="s">
        <v>4075</v>
      </c>
      <c r="D15" s="13" t="s">
        <v>2849</v>
      </c>
      <c r="E15" s="12" t="s">
        <v>2881</v>
      </c>
      <c r="F15" s="14" t="s">
        <v>2944</v>
      </c>
      <c r="G15" s="14">
        <v>10</v>
      </c>
      <c r="H15" s="128" t="s">
        <v>2849</v>
      </c>
      <c r="I15" s="14" t="s">
        <v>2881</v>
      </c>
      <c r="J15" s="15">
        <v>6</v>
      </c>
      <c r="K15" s="72">
        <v>10</v>
      </c>
      <c r="L15" s="168">
        <v>2117</v>
      </c>
      <c r="M15" s="62">
        <f t="shared" si="0"/>
        <v>2117</v>
      </c>
      <c r="O15" s="64">
        <f t="shared" si="1"/>
        <v>0</v>
      </c>
    </row>
    <row r="16" spans="1:17">
      <c r="A16" s="120" t="s">
        <v>1425</v>
      </c>
      <c r="B16" s="103" t="s">
        <v>5983</v>
      </c>
      <c r="C16" s="13" t="s">
        <v>4076</v>
      </c>
      <c r="D16" s="13" t="s">
        <v>2849</v>
      </c>
      <c r="E16" s="12" t="s">
        <v>2882</v>
      </c>
      <c r="F16" s="14" t="s">
        <v>2944</v>
      </c>
      <c r="G16" s="14">
        <v>16</v>
      </c>
      <c r="H16" s="128" t="s">
        <v>2849</v>
      </c>
      <c r="I16" s="14" t="s">
        <v>2882</v>
      </c>
      <c r="J16" s="15">
        <v>6</v>
      </c>
      <c r="K16" s="72">
        <v>10</v>
      </c>
      <c r="L16" s="168">
        <v>2117</v>
      </c>
      <c r="M16" s="62">
        <f t="shared" si="0"/>
        <v>2117</v>
      </c>
      <c r="O16" s="64">
        <f t="shared" si="1"/>
        <v>0</v>
      </c>
    </row>
    <row r="17" spans="1:15">
      <c r="A17" s="120" t="s">
        <v>1426</v>
      </c>
      <c r="B17" s="103" t="s">
        <v>5984</v>
      </c>
      <c r="C17" s="13" t="s">
        <v>4077</v>
      </c>
      <c r="D17" s="13" t="s">
        <v>2849</v>
      </c>
      <c r="E17" s="12" t="s">
        <v>2883</v>
      </c>
      <c r="F17" s="14" t="s">
        <v>2944</v>
      </c>
      <c r="G17" s="14">
        <v>20</v>
      </c>
      <c r="H17" s="128" t="s">
        <v>2849</v>
      </c>
      <c r="I17" s="14" t="s">
        <v>2883</v>
      </c>
      <c r="J17" s="15">
        <v>6</v>
      </c>
      <c r="K17" s="72">
        <v>10</v>
      </c>
      <c r="L17" s="168">
        <v>2117</v>
      </c>
      <c r="M17" s="62">
        <f t="shared" si="0"/>
        <v>2117</v>
      </c>
      <c r="O17" s="64">
        <f t="shared" si="1"/>
        <v>0</v>
      </c>
    </row>
    <row r="18" spans="1:15">
      <c r="A18" s="120" t="s">
        <v>1427</v>
      </c>
      <c r="B18" s="103" t="s">
        <v>5985</v>
      </c>
      <c r="C18" s="13" t="s">
        <v>4078</v>
      </c>
      <c r="D18" s="13" t="s">
        <v>2849</v>
      </c>
      <c r="E18" s="12" t="s">
        <v>2884</v>
      </c>
      <c r="F18" s="14" t="s">
        <v>2944</v>
      </c>
      <c r="G18" s="14">
        <v>25</v>
      </c>
      <c r="H18" s="128" t="s">
        <v>2849</v>
      </c>
      <c r="I18" s="14" t="s">
        <v>2884</v>
      </c>
      <c r="J18" s="15">
        <v>6</v>
      </c>
      <c r="K18" s="72">
        <v>10</v>
      </c>
      <c r="L18" s="168">
        <v>2117</v>
      </c>
      <c r="M18" s="62">
        <f t="shared" si="0"/>
        <v>2117</v>
      </c>
      <c r="O18" s="64">
        <f t="shared" si="1"/>
        <v>0</v>
      </c>
    </row>
    <row r="19" spans="1:15">
      <c r="A19" s="120" t="s">
        <v>1428</v>
      </c>
      <c r="B19" s="103" t="s">
        <v>5986</v>
      </c>
      <c r="C19" s="13" t="s">
        <v>4079</v>
      </c>
      <c r="D19" s="13" t="s">
        <v>2849</v>
      </c>
      <c r="E19" s="12" t="s">
        <v>2885</v>
      </c>
      <c r="F19" s="14" t="s">
        <v>2944</v>
      </c>
      <c r="G19" s="14">
        <v>1</v>
      </c>
      <c r="H19" s="128" t="s">
        <v>2849</v>
      </c>
      <c r="I19" s="14" t="s">
        <v>2885</v>
      </c>
      <c r="J19" s="15">
        <v>6</v>
      </c>
      <c r="K19" s="72">
        <v>30</v>
      </c>
      <c r="L19" s="168">
        <v>2117</v>
      </c>
      <c r="M19" s="62">
        <f t="shared" si="0"/>
        <v>2117</v>
      </c>
      <c r="O19" s="64">
        <f t="shared" si="1"/>
        <v>0</v>
      </c>
    </row>
    <row r="20" spans="1:15">
      <c r="B20" s="103" t="s">
        <v>5987</v>
      </c>
      <c r="C20" s="13" t="s">
        <v>4080</v>
      </c>
      <c r="D20" s="13" t="s">
        <v>2849</v>
      </c>
      <c r="E20" s="12" t="s">
        <v>2886</v>
      </c>
      <c r="F20" s="14" t="s">
        <v>2944</v>
      </c>
      <c r="G20" s="14">
        <v>2</v>
      </c>
      <c r="H20" s="128" t="s">
        <v>2849</v>
      </c>
      <c r="I20" s="14" t="s">
        <v>2886</v>
      </c>
      <c r="J20" s="15">
        <v>6</v>
      </c>
      <c r="K20" s="72">
        <v>30</v>
      </c>
      <c r="L20" s="168">
        <v>2117</v>
      </c>
      <c r="M20" s="62">
        <f t="shared" si="0"/>
        <v>2117</v>
      </c>
      <c r="O20" s="64">
        <f t="shared" si="1"/>
        <v>0</v>
      </c>
    </row>
    <row r="21" spans="1:15">
      <c r="A21" s="120" t="s">
        <v>1429</v>
      </c>
      <c r="B21" s="103" t="s">
        <v>5988</v>
      </c>
      <c r="C21" s="13" t="s">
        <v>4081</v>
      </c>
      <c r="D21" s="13" t="s">
        <v>2849</v>
      </c>
      <c r="E21" s="12" t="s">
        <v>2887</v>
      </c>
      <c r="F21" s="14" t="s">
        <v>2944</v>
      </c>
      <c r="G21" s="14">
        <v>3</v>
      </c>
      <c r="H21" s="128" t="s">
        <v>2849</v>
      </c>
      <c r="I21" s="14" t="s">
        <v>2887</v>
      </c>
      <c r="J21" s="15">
        <v>6</v>
      </c>
      <c r="K21" s="72">
        <v>30</v>
      </c>
      <c r="L21" s="168">
        <v>2117</v>
      </c>
      <c r="M21" s="62">
        <f t="shared" si="0"/>
        <v>2117</v>
      </c>
      <c r="O21" s="64">
        <f t="shared" si="1"/>
        <v>0</v>
      </c>
    </row>
    <row r="22" spans="1:15">
      <c r="A22" s="120" t="s">
        <v>1430</v>
      </c>
      <c r="B22" s="103" t="s">
        <v>5989</v>
      </c>
      <c r="C22" s="13" t="s">
        <v>4082</v>
      </c>
      <c r="D22" s="13" t="s">
        <v>2849</v>
      </c>
      <c r="E22" s="12" t="s">
        <v>2888</v>
      </c>
      <c r="F22" s="14" t="s">
        <v>2944</v>
      </c>
      <c r="G22" s="14">
        <v>5</v>
      </c>
      <c r="H22" s="128" t="s">
        <v>2849</v>
      </c>
      <c r="I22" s="14" t="s">
        <v>2888</v>
      </c>
      <c r="J22" s="15">
        <v>6</v>
      </c>
      <c r="K22" s="72">
        <v>30</v>
      </c>
      <c r="L22" s="168">
        <v>2117</v>
      </c>
      <c r="M22" s="62">
        <f t="shared" si="0"/>
        <v>2117</v>
      </c>
      <c r="O22" s="64">
        <f t="shared" si="1"/>
        <v>0</v>
      </c>
    </row>
    <row r="23" spans="1:15">
      <c r="A23" s="120" t="s">
        <v>1431</v>
      </c>
      <c r="B23" s="103" t="s">
        <v>5990</v>
      </c>
      <c r="C23" s="13" t="s">
        <v>4083</v>
      </c>
      <c r="D23" s="13" t="s">
        <v>2849</v>
      </c>
      <c r="E23" s="12" t="s">
        <v>2889</v>
      </c>
      <c r="F23" s="14" t="s">
        <v>2944</v>
      </c>
      <c r="G23" s="14">
        <v>6</v>
      </c>
      <c r="H23" s="128" t="s">
        <v>2849</v>
      </c>
      <c r="I23" s="14" t="s">
        <v>2889</v>
      </c>
      <c r="J23" s="15">
        <v>6</v>
      </c>
      <c r="K23" s="72">
        <v>30</v>
      </c>
      <c r="L23" s="168">
        <v>2117</v>
      </c>
      <c r="M23" s="62">
        <f t="shared" si="0"/>
        <v>2117</v>
      </c>
      <c r="O23" s="64">
        <f t="shared" si="1"/>
        <v>0</v>
      </c>
    </row>
    <row r="24" spans="1:15">
      <c r="A24" s="120" t="s">
        <v>1432</v>
      </c>
      <c r="B24" s="103" t="s">
        <v>5991</v>
      </c>
      <c r="C24" s="13" t="s">
        <v>4084</v>
      </c>
      <c r="D24" s="13" t="s">
        <v>2849</v>
      </c>
      <c r="E24" s="12" t="s">
        <v>2890</v>
      </c>
      <c r="F24" s="14" t="s">
        <v>2944</v>
      </c>
      <c r="G24" s="14">
        <v>10</v>
      </c>
      <c r="H24" s="128" t="s">
        <v>2849</v>
      </c>
      <c r="I24" s="14" t="s">
        <v>2890</v>
      </c>
      <c r="J24" s="15">
        <v>6</v>
      </c>
      <c r="K24" s="72">
        <v>30</v>
      </c>
      <c r="L24" s="168">
        <v>2117</v>
      </c>
      <c r="M24" s="62">
        <f t="shared" si="0"/>
        <v>2117</v>
      </c>
      <c r="O24" s="64">
        <f t="shared" si="1"/>
        <v>0</v>
      </c>
    </row>
    <row r="25" spans="1:15">
      <c r="B25" s="103" t="s">
        <v>5992</v>
      </c>
      <c r="C25" s="13" t="s">
        <v>4085</v>
      </c>
      <c r="D25" s="13" t="s">
        <v>2849</v>
      </c>
      <c r="E25" s="12" t="s">
        <v>2891</v>
      </c>
      <c r="F25" s="14" t="s">
        <v>2944</v>
      </c>
      <c r="G25" s="14">
        <v>16</v>
      </c>
      <c r="H25" s="128" t="s">
        <v>2849</v>
      </c>
      <c r="I25" s="14" t="s">
        <v>2891</v>
      </c>
      <c r="J25" s="15">
        <v>6</v>
      </c>
      <c r="K25" s="72">
        <v>30</v>
      </c>
      <c r="L25" s="168">
        <v>2117</v>
      </c>
      <c r="M25" s="62">
        <f t="shared" si="0"/>
        <v>2117</v>
      </c>
      <c r="O25" s="64">
        <f t="shared" si="1"/>
        <v>0</v>
      </c>
    </row>
    <row r="26" spans="1:15">
      <c r="A26" s="120" t="s">
        <v>1433</v>
      </c>
      <c r="B26" s="103" t="s">
        <v>5993</v>
      </c>
      <c r="C26" s="13" t="s">
        <v>4086</v>
      </c>
      <c r="D26" s="13" t="s">
        <v>2849</v>
      </c>
      <c r="E26" s="12" t="s">
        <v>2892</v>
      </c>
      <c r="F26" s="14" t="s">
        <v>2944</v>
      </c>
      <c r="G26" s="14">
        <v>16</v>
      </c>
      <c r="H26" s="128" t="s">
        <v>2849</v>
      </c>
      <c r="I26" s="14" t="s">
        <v>2892</v>
      </c>
      <c r="J26" s="15">
        <v>6</v>
      </c>
      <c r="K26" s="72">
        <v>30</v>
      </c>
      <c r="L26" s="168">
        <v>2117</v>
      </c>
      <c r="M26" s="62">
        <f t="shared" si="0"/>
        <v>2117</v>
      </c>
      <c r="O26" s="64">
        <f t="shared" si="1"/>
        <v>0</v>
      </c>
    </row>
    <row r="27" spans="1:15">
      <c r="B27" s="103" t="s">
        <v>5994</v>
      </c>
      <c r="C27" s="13" t="s">
        <v>4087</v>
      </c>
      <c r="D27" s="13" t="s">
        <v>2849</v>
      </c>
      <c r="E27" s="12" t="s">
        <v>2893</v>
      </c>
      <c r="F27" s="14" t="s">
        <v>2944</v>
      </c>
      <c r="G27" s="14">
        <v>20</v>
      </c>
      <c r="H27" s="128" t="s">
        <v>2849</v>
      </c>
      <c r="I27" s="14" t="s">
        <v>2893</v>
      </c>
      <c r="J27" s="15">
        <v>6</v>
      </c>
      <c r="K27" s="72">
        <v>30</v>
      </c>
      <c r="L27" s="168">
        <v>2117</v>
      </c>
      <c r="M27" s="62">
        <f t="shared" si="0"/>
        <v>2117</v>
      </c>
      <c r="O27" s="64">
        <f t="shared" si="1"/>
        <v>0</v>
      </c>
    </row>
    <row r="28" spans="1:15">
      <c r="A28" s="120" t="s">
        <v>1434</v>
      </c>
      <c r="B28" s="103" t="s">
        <v>5995</v>
      </c>
      <c r="C28" s="13" t="s">
        <v>4088</v>
      </c>
      <c r="D28" s="13" t="s">
        <v>2849</v>
      </c>
      <c r="E28" s="12" t="s">
        <v>2894</v>
      </c>
      <c r="F28" s="14" t="s">
        <v>2944</v>
      </c>
      <c r="G28" s="14">
        <v>20</v>
      </c>
      <c r="H28" s="128" t="s">
        <v>2849</v>
      </c>
      <c r="I28" s="14" t="s">
        <v>2894</v>
      </c>
      <c r="J28" s="15">
        <v>6</v>
      </c>
      <c r="K28" s="72">
        <v>30</v>
      </c>
      <c r="L28" s="168">
        <v>2117</v>
      </c>
      <c r="M28" s="62">
        <f t="shared" si="0"/>
        <v>2117</v>
      </c>
      <c r="O28" s="64">
        <f t="shared" si="1"/>
        <v>0</v>
      </c>
    </row>
    <row r="29" spans="1:15">
      <c r="A29" s="120" t="s">
        <v>1435</v>
      </c>
      <c r="B29" s="103" t="s">
        <v>5996</v>
      </c>
      <c r="C29" s="13" t="s">
        <v>4089</v>
      </c>
      <c r="D29" s="13" t="s">
        <v>2849</v>
      </c>
      <c r="E29" s="12" t="s">
        <v>2895</v>
      </c>
      <c r="F29" s="14" t="s">
        <v>2944</v>
      </c>
      <c r="G29" s="14">
        <v>25</v>
      </c>
      <c r="H29" s="128" t="s">
        <v>2849</v>
      </c>
      <c r="I29" s="14" t="s">
        <v>2895</v>
      </c>
      <c r="J29" s="15">
        <v>6</v>
      </c>
      <c r="K29" s="72">
        <v>30</v>
      </c>
      <c r="L29" s="168">
        <v>2117</v>
      </c>
      <c r="M29" s="62">
        <f t="shared" si="0"/>
        <v>2117</v>
      </c>
      <c r="O29" s="64">
        <f t="shared" si="1"/>
        <v>0</v>
      </c>
    </row>
    <row r="30" spans="1:15">
      <c r="A30" s="120" t="s">
        <v>1436</v>
      </c>
      <c r="B30" s="103" t="s">
        <v>5997</v>
      </c>
      <c r="C30" s="13" t="s">
        <v>4090</v>
      </c>
      <c r="D30" s="13" t="s">
        <v>2849</v>
      </c>
      <c r="E30" s="12" t="s">
        <v>2896</v>
      </c>
      <c r="F30" s="14" t="s">
        <v>2944</v>
      </c>
      <c r="G30" s="14">
        <v>32</v>
      </c>
      <c r="H30" s="128" t="s">
        <v>2849</v>
      </c>
      <c r="I30" s="14" t="s">
        <v>2896</v>
      </c>
      <c r="J30" s="15">
        <v>6</v>
      </c>
      <c r="K30" s="72">
        <v>30</v>
      </c>
      <c r="L30" s="168">
        <v>2117</v>
      </c>
      <c r="M30" s="62">
        <f t="shared" si="0"/>
        <v>2117</v>
      </c>
      <c r="O30" s="64">
        <f t="shared" si="1"/>
        <v>0</v>
      </c>
    </row>
    <row r="31" spans="1:15">
      <c r="A31" s="120" t="s">
        <v>1437</v>
      </c>
      <c r="B31" s="103" t="s">
        <v>6001</v>
      </c>
      <c r="C31" s="13" t="s">
        <v>4091</v>
      </c>
      <c r="D31" s="13" t="s">
        <v>2849</v>
      </c>
      <c r="E31" s="12" t="s">
        <v>2897</v>
      </c>
      <c r="F31" s="14" t="s">
        <v>2944</v>
      </c>
      <c r="G31" s="14">
        <v>6</v>
      </c>
      <c r="H31" s="128" t="s">
        <v>2849</v>
      </c>
      <c r="I31" s="14" t="s">
        <v>2897</v>
      </c>
      <c r="J31" s="15">
        <v>6</v>
      </c>
      <c r="K31" s="72">
        <v>100</v>
      </c>
      <c r="L31" s="168">
        <v>2117</v>
      </c>
      <c r="M31" s="62">
        <f t="shared" si="0"/>
        <v>2117</v>
      </c>
      <c r="O31" s="64">
        <f t="shared" si="1"/>
        <v>0</v>
      </c>
    </row>
    <row r="32" spans="1:15">
      <c r="A32" s="120" t="s">
        <v>1438</v>
      </c>
      <c r="B32" s="103" t="s">
        <v>6002</v>
      </c>
      <c r="C32" s="13" t="s">
        <v>4092</v>
      </c>
      <c r="D32" s="13" t="s">
        <v>2849</v>
      </c>
      <c r="E32" s="12" t="s">
        <v>2898</v>
      </c>
      <c r="F32" s="14" t="s">
        <v>2944</v>
      </c>
      <c r="G32" s="14">
        <v>10</v>
      </c>
      <c r="H32" s="128" t="s">
        <v>2849</v>
      </c>
      <c r="I32" s="14" t="s">
        <v>2898</v>
      </c>
      <c r="J32" s="15">
        <v>6</v>
      </c>
      <c r="K32" s="72">
        <v>100</v>
      </c>
      <c r="L32" s="168">
        <v>2117</v>
      </c>
      <c r="M32" s="62">
        <f t="shared" si="0"/>
        <v>2117</v>
      </c>
      <c r="O32" s="64">
        <f t="shared" si="1"/>
        <v>0</v>
      </c>
    </row>
    <row r="33" spans="1:17">
      <c r="A33" s="120" t="s">
        <v>1439</v>
      </c>
      <c r="B33" s="103" t="s">
        <v>6003</v>
      </c>
      <c r="C33" s="13" t="s">
        <v>4093</v>
      </c>
      <c r="D33" s="13" t="s">
        <v>2849</v>
      </c>
      <c r="E33" s="12" t="s">
        <v>2899</v>
      </c>
      <c r="F33" s="14" t="s">
        <v>2944</v>
      </c>
      <c r="G33" s="14">
        <v>16</v>
      </c>
      <c r="H33" s="128" t="s">
        <v>2849</v>
      </c>
      <c r="I33" s="14" t="s">
        <v>2899</v>
      </c>
      <c r="J33" s="15">
        <v>6</v>
      </c>
      <c r="K33" s="72">
        <v>100</v>
      </c>
      <c r="L33" s="168">
        <v>2117</v>
      </c>
      <c r="M33" s="62">
        <f t="shared" si="0"/>
        <v>2117</v>
      </c>
      <c r="O33" s="64">
        <f t="shared" si="1"/>
        <v>0</v>
      </c>
    </row>
    <row r="34" spans="1:17">
      <c r="A34" s="120" t="s">
        <v>1440</v>
      </c>
      <c r="B34" s="103" t="s">
        <v>6004</v>
      </c>
      <c r="C34" s="13" t="s">
        <v>4094</v>
      </c>
      <c r="D34" s="13" t="s">
        <v>2849</v>
      </c>
      <c r="E34" s="12" t="s">
        <v>2900</v>
      </c>
      <c r="F34" s="14" t="s">
        <v>2944</v>
      </c>
      <c r="G34" s="14">
        <v>20</v>
      </c>
      <c r="H34" s="128" t="s">
        <v>2849</v>
      </c>
      <c r="I34" s="14" t="s">
        <v>2900</v>
      </c>
      <c r="J34" s="15">
        <v>6</v>
      </c>
      <c r="K34" s="72">
        <v>100</v>
      </c>
      <c r="L34" s="168">
        <v>2117</v>
      </c>
      <c r="M34" s="62">
        <f t="shared" si="0"/>
        <v>2117</v>
      </c>
      <c r="O34" s="64">
        <f t="shared" si="1"/>
        <v>0</v>
      </c>
    </row>
    <row r="35" spans="1:17">
      <c r="A35" s="120" t="s">
        <v>1441</v>
      </c>
      <c r="B35" s="103" t="s">
        <v>6005</v>
      </c>
      <c r="C35" s="13" t="s">
        <v>4095</v>
      </c>
      <c r="D35" s="13" t="s">
        <v>2849</v>
      </c>
      <c r="E35" s="12" t="s">
        <v>2901</v>
      </c>
      <c r="F35" s="14" t="s">
        <v>2944</v>
      </c>
      <c r="G35" s="14">
        <v>25</v>
      </c>
      <c r="H35" s="128" t="s">
        <v>2849</v>
      </c>
      <c r="I35" s="14" t="s">
        <v>2901</v>
      </c>
      <c r="J35" s="15">
        <v>6</v>
      </c>
      <c r="K35" s="72">
        <v>100</v>
      </c>
      <c r="L35" s="168">
        <v>2117</v>
      </c>
      <c r="M35" s="62">
        <f t="shared" si="0"/>
        <v>2117</v>
      </c>
      <c r="O35" s="64">
        <f t="shared" si="1"/>
        <v>0</v>
      </c>
    </row>
    <row r="36" spans="1:17">
      <c r="A36" s="120" t="s">
        <v>1442</v>
      </c>
      <c r="B36" s="103" t="s">
        <v>6006</v>
      </c>
      <c r="C36" s="13" t="s">
        <v>4096</v>
      </c>
      <c r="D36" s="13" t="s">
        <v>2849</v>
      </c>
      <c r="E36" s="12" t="s">
        <v>2902</v>
      </c>
      <c r="F36" s="14" t="s">
        <v>2944</v>
      </c>
      <c r="G36" s="14">
        <v>32</v>
      </c>
      <c r="H36" s="128" t="s">
        <v>2849</v>
      </c>
      <c r="I36" s="14" t="s">
        <v>2902</v>
      </c>
      <c r="J36" s="15">
        <v>6</v>
      </c>
      <c r="K36" s="72">
        <v>100</v>
      </c>
      <c r="L36" s="168">
        <v>2117</v>
      </c>
      <c r="M36" s="62">
        <f t="shared" si="0"/>
        <v>2117</v>
      </c>
      <c r="O36" s="64">
        <f t="shared" si="1"/>
        <v>0</v>
      </c>
    </row>
    <row r="37" spans="1:17">
      <c r="B37" s="103" t="s">
        <v>6018</v>
      </c>
      <c r="C37" s="13" t="s">
        <v>6677</v>
      </c>
      <c r="D37" s="13" t="s">
        <v>2849</v>
      </c>
      <c r="E37" s="12" t="s">
        <v>2917</v>
      </c>
      <c r="F37" s="14" t="s">
        <v>2945</v>
      </c>
      <c r="G37" s="14">
        <v>6</v>
      </c>
      <c r="H37" s="128" t="s">
        <v>2849</v>
      </c>
      <c r="I37" s="14" t="s">
        <v>2917</v>
      </c>
      <c r="J37" s="15">
        <v>6</v>
      </c>
      <c r="K37" s="72">
        <v>30</v>
      </c>
      <c r="L37" s="168">
        <v>2395.9936000000007</v>
      </c>
      <c r="M37" s="62">
        <f t="shared" ref="M37:M68" si="2">L37-L37*M$4</f>
        <v>2395.9936000000007</v>
      </c>
      <c r="O37" s="64">
        <f t="shared" ref="O37:O68" si="3">M37*N37</f>
        <v>0</v>
      </c>
    </row>
    <row r="38" spans="1:17">
      <c r="B38" s="103" t="s">
        <v>6019</v>
      </c>
      <c r="C38" s="13" t="s">
        <v>6678</v>
      </c>
      <c r="D38" s="13" t="s">
        <v>2849</v>
      </c>
      <c r="E38" s="12" t="s">
        <v>2918</v>
      </c>
      <c r="F38" s="14" t="s">
        <v>2945</v>
      </c>
      <c r="G38" s="14">
        <v>10</v>
      </c>
      <c r="H38" s="128" t="s">
        <v>2849</v>
      </c>
      <c r="I38" s="14" t="s">
        <v>2918</v>
      </c>
      <c r="J38" s="15">
        <v>6</v>
      </c>
      <c r="K38" s="72">
        <v>30</v>
      </c>
      <c r="L38" s="168">
        <v>2395.9936000000007</v>
      </c>
      <c r="M38" s="62">
        <f t="shared" si="2"/>
        <v>2395.9936000000007</v>
      </c>
      <c r="O38" s="64">
        <f t="shared" si="3"/>
        <v>0</v>
      </c>
    </row>
    <row r="39" spans="1:17">
      <c r="B39" s="103" t="s">
        <v>6020</v>
      </c>
      <c r="C39" s="13" t="s">
        <v>6679</v>
      </c>
      <c r="D39" s="13" t="s">
        <v>2849</v>
      </c>
      <c r="E39" s="12" t="s">
        <v>2919</v>
      </c>
      <c r="F39" s="14" t="s">
        <v>2945</v>
      </c>
      <c r="G39" s="14">
        <v>16</v>
      </c>
      <c r="H39" s="128" t="s">
        <v>2849</v>
      </c>
      <c r="I39" s="14" t="s">
        <v>2919</v>
      </c>
      <c r="J39" s="15">
        <v>6</v>
      </c>
      <c r="K39" s="72">
        <v>30</v>
      </c>
      <c r="L39" s="168">
        <v>2395.9936000000007</v>
      </c>
      <c r="M39" s="62">
        <f t="shared" si="2"/>
        <v>2395.9936000000007</v>
      </c>
      <c r="O39" s="64">
        <f t="shared" si="3"/>
        <v>0</v>
      </c>
    </row>
    <row r="40" spans="1:17">
      <c r="B40" s="103" t="s">
        <v>6021</v>
      </c>
      <c r="C40" s="13" t="s">
        <v>6680</v>
      </c>
      <c r="D40" s="13" t="s">
        <v>2849</v>
      </c>
      <c r="E40" s="12" t="s">
        <v>2920</v>
      </c>
      <c r="F40" s="14" t="s">
        <v>2945</v>
      </c>
      <c r="G40" s="14">
        <v>20</v>
      </c>
      <c r="H40" s="128" t="s">
        <v>2849</v>
      </c>
      <c r="I40" s="14" t="s">
        <v>2920</v>
      </c>
      <c r="J40" s="15">
        <v>6</v>
      </c>
      <c r="K40" s="72">
        <v>30</v>
      </c>
      <c r="L40" s="168">
        <v>2395.9936000000007</v>
      </c>
      <c r="M40" s="62">
        <f t="shared" si="2"/>
        <v>2395.9936000000007</v>
      </c>
      <c r="O40" s="64">
        <f t="shared" si="3"/>
        <v>0</v>
      </c>
    </row>
    <row r="41" spans="1:17">
      <c r="A41" s="120" t="s">
        <v>1443</v>
      </c>
      <c r="B41" s="103" t="s">
        <v>6022</v>
      </c>
      <c r="C41" s="13" t="s">
        <v>6656</v>
      </c>
      <c r="D41" s="13" t="s">
        <v>2849</v>
      </c>
      <c r="E41" s="12" t="s">
        <v>2921</v>
      </c>
      <c r="F41" s="14" t="s">
        <v>2945</v>
      </c>
      <c r="G41" s="14">
        <v>25</v>
      </c>
      <c r="H41" s="128" t="s">
        <v>2849</v>
      </c>
      <c r="I41" s="14" t="s">
        <v>2921</v>
      </c>
      <c r="J41" s="15">
        <v>6</v>
      </c>
      <c r="K41" s="72">
        <v>30</v>
      </c>
      <c r="L41" s="168">
        <v>2395.9936000000007</v>
      </c>
      <c r="M41" s="62">
        <f t="shared" si="2"/>
        <v>2395.9936000000007</v>
      </c>
      <c r="O41" s="64">
        <f t="shared" si="3"/>
        <v>0</v>
      </c>
    </row>
    <row r="42" spans="1:17">
      <c r="A42" s="120" t="s">
        <v>1444</v>
      </c>
      <c r="B42" s="103" t="s">
        <v>6023</v>
      </c>
      <c r="C42" s="13" t="s">
        <v>6657</v>
      </c>
      <c r="D42" s="13" t="s">
        <v>2849</v>
      </c>
      <c r="E42" s="12" t="s">
        <v>2922</v>
      </c>
      <c r="F42" s="14" t="s">
        <v>2945</v>
      </c>
      <c r="G42" s="14">
        <v>32</v>
      </c>
      <c r="H42" s="128" t="s">
        <v>2849</v>
      </c>
      <c r="I42" s="14" t="s">
        <v>2922</v>
      </c>
      <c r="J42" s="15">
        <v>6</v>
      </c>
      <c r="K42" s="72">
        <v>30</v>
      </c>
      <c r="L42" s="168">
        <v>2395.9936000000007</v>
      </c>
      <c r="M42" s="62">
        <f t="shared" si="2"/>
        <v>2395.9936000000007</v>
      </c>
      <c r="O42" s="64">
        <f t="shared" si="3"/>
        <v>0</v>
      </c>
    </row>
    <row r="43" spans="1:17">
      <c r="A43" s="120" t="s">
        <v>1445</v>
      </c>
      <c r="B43" s="103" t="s">
        <v>6043</v>
      </c>
      <c r="C43" s="13" t="s">
        <v>4111</v>
      </c>
      <c r="D43" s="13" t="s">
        <v>2849</v>
      </c>
      <c r="E43" s="12" t="s">
        <v>2942</v>
      </c>
      <c r="F43" s="14">
        <v>4</v>
      </c>
      <c r="G43" s="14">
        <v>25</v>
      </c>
      <c r="H43" s="128" t="s">
        <v>2849</v>
      </c>
      <c r="I43" s="14" t="s">
        <v>2942</v>
      </c>
      <c r="J43" s="15">
        <v>6</v>
      </c>
      <c r="K43" s="72">
        <v>30</v>
      </c>
      <c r="L43" s="168">
        <v>3004.7160000000003</v>
      </c>
      <c r="M43" s="62">
        <f t="shared" si="2"/>
        <v>3004.7160000000003</v>
      </c>
      <c r="O43" s="64">
        <f t="shared" si="3"/>
        <v>0</v>
      </c>
    </row>
    <row r="44" spans="1:17">
      <c r="A44" s="120" t="s">
        <v>1446</v>
      </c>
      <c r="B44" s="103" t="s">
        <v>6044</v>
      </c>
      <c r="C44" s="13" t="s">
        <v>4112</v>
      </c>
      <c r="D44" s="13" t="s">
        <v>2849</v>
      </c>
      <c r="E44" s="70" t="s">
        <v>2943</v>
      </c>
      <c r="F44" s="81">
        <v>4</v>
      </c>
      <c r="G44" s="81">
        <v>32</v>
      </c>
      <c r="H44" s="8" t="s">
        <v>2849</v>
      </c>
      <c r="I44" s="81" t="s">
        <v>2943</v>
      </c>
      <c r="J44" s="15">
        <v>6</v>
      </c>
      <c r="K44" s="72">
        <v>30</v>
      </c>
      <c r="L44" s="168">
        <v>3004.7160000000003</v>
      </c>
      <c r="M44" s="154">
        <f t="shared" si="2"/>
        <v>3004.7160000000003</v>
      </c>
      <c r="N44" s="148"/>
      <c r="O44" s="148">
        <f t="shared" si="3"/>
        <v>0</v>
      </c>
      <c r="P44" s="148"/>
      <c r="Q44" s="148"/>
    </row>
    <row r="45" spans="1:17">
      <c r="A45" s="120" t="s">
        <v>1447</v>
      </c>
      <c r="B45" s="103" t="s">
        <v>5998</v>
      </c>
      <c r="C45" s="13" t="s">
        <v>4097</v>
      </c>
      <c r="D45" s="13" t="s">
        <v>2849</v>
      </c>
      <c r="E45" s="12" t="s">
        <v>2903</v>
      </c>
      <c r="F45" s="14" t="s">
        <v>2944</v>
      </c>
      <c r="G45" s="14">
        <v>40</v>
      </c>
      <c r="H45" s="128" t="s">
        <v>2849</v>
      </c>
      <c r="I45" s="14" t="s">
        <v>2903</v>
      </c>
      <c r="J45" s="15">
        <v>6</v>
      </c>
      <c r="K45" s="72">
        <v>30</v>
      </c>
      <c r="L45" s="168">
        <v>2263</v>
      </c>
      <c r="M45" s="62">
        <f t="shared" si="2"/>
        <v>2263</v>
      </c>
      <c r="O45" s="64">
        <f t="shared" si="3"/>
        <v>0</v>
      </c>
    </row>
    <row r="46" spans="1:17">
      <c r="A46" s="120" t="s">
        <v>1448</v>
      </c>
      <c r="B46" s="103" t="s">
        <v>5999</v>
      </c>
      <c r="C46" s="13" t="s">
        <v>4098</v>
      </c>
      <c r="D46" s="13" t="s">
        <v>2849</v>
      </c>
      <c r="E46" s="12" t="s">
        <v>2904</v>
      </c>
      <c r="F46" s="14" t="s">
        <v>2944</v>
      </c>
      <c r="G46" s="14">
        <v>50</v>
      </c>
      <c r="H46" s="128" t="s">
        <v>2849</v>
      </c>
      <c r="I46" s="14" t="s">
        <v>2904</v>
      </c>
      <c r="J46" s="15">
        <v>6</v>
      </c>
      <c r="K46" s="72">
        <v>30</v>
      </c>
      <c r="L46" s="168">
        <v>2263</v>
      </c>
      <c r="M46" s="62">
        <f t="shared" si="2"/>
        <v>2263</v>
      </c>
      <c r="O46" s="64">
        <f t="shared" si="3"/>
        <v>0</v>
      </c>
    </row>
    <row r="47" spans="1:17">
      <c r="A47" s="120" t="s">
        <v>1449</v>
      </c>
      <c r="B47" s="103" t="s">
        <v>6000</v>
      </c>
      <c r="C47" s="13" t="s">
        <v>4099</v>
      </c>
      <c r="D47" s="13" t="s">
        <v>2849</v>
      </c>
      <c r="E47" s="12" t="s">
        <v>2905</v>
      </c>
      <c r="F47" s="14" t="s">
        <v>2944</v>
      </c>
      <c r="G47" s="14">
        <v>63</v>
      </c>
      <c r="H47" s="128" t="s">
        <v>2849</v>
      </c>
      <c r="I47" s="14" t="s">
        <v>2905</v>
      </c>
      <c r="J47" s="15">
        <v>6</v>
      </c>
      <c r="K47" s="72">
        <v>30</v>
      </c>
      <c r="L47" s="168">
        <v>2263</v>
      </c>
      <c r="M47" s="62">
        <f t="shared" si="2"/>
        <v>2263</v>
      </c>
      <c r="O47" s="64">
        <f t="shared" si="3"/>
        <v>0</v>
      </c>
    </row>
    <row r="48" spans="1:17">
      <c r="A48" s="120" t="s">
        <v>1450</v>
      </c>
      <c r="B48" s="103" t="s">
        <v>6007</v>
      </c>
      <c r="C48" s="13" t="s">
        <v>4100</v>
      </c>
      <c r="D48" s="13" t="s">
        <v>2849</v>
      </c>
      <c r="E48" s="12" t="s">
        <v>2906</v>
      </c>
      <c r="F48" s="14" t="s">
        <v>2944</v>
      </c>
      <c r="G48" s="14">
        <v>40</v>
      </c>
      <c r="H48" s="128" t="s">
        <v>2849</v>
      </c>
      <c r="I48" s="14" t="s">
        <v>2906</v>
      </c>
      <c r="J48" s="15">
        <v>6</v>
      </c>
      <c r="K48" s="72">
        <v>100</v>
      </c>
      <c r="L48" s="168">
        <v>2263</v>
      </c>
      <c r="M48" s="62">
        <f t="shared" si="2"/>
        <v>2263</v>
      </c>
      <c r="O48" s="64">
        <f t="shared" si="3"/>
        <v>0</v>
      </c>
    </row>
    <row r="49" spans="1:15">
      <c r="A49" s="120" t="s">
        <v>1451</v>
      </c>
      <c r="B49" s="103" t="s">
        <v>6008</v>
      </c>
      <c r="C49" s="13" t="s">
        <v>4101</v>
      </c>
      <c r="D49" s="13" t="s">
        <v>2849</v>
      </c>
      <c r="E49" s="12" t="s">
        <v>2907</v>
      </c>
      <c r="F49" s="14" t="s">
        <v>2944</v>
      </c>
      <c r="G49" s="14">
        <v>50</v>
      </c>
      <c r="H49" s="128" t="s">
        <v>2849</v>
      </c>
      <c r="I49" s="14" t="s">
        <v>2907</v>
      </c>
      <c r="J49" s="15">
        <v>6</v>
      </c>
      <c r="K49" s="72">
        <v>100</v>
      </c>
      <c r="L49" s="168">
        <v>2263</v>
      </c>
      <c r="M49" s="62">
        <f t="shared" si="2"/>
        <v>2263</v>
      </c>
      <c r="O49" s="64">
        <f t="shared" si="3"/>
        <v>0</v>
      </c>
    </row>
    <row r="50" spans="1:15">
      <c r="A50" s="120" t="s">
        <v>1452</v>
      </c>
      <c r="B50" s="103" t="s">
        <v>6009</v>
      </c>
      <c r="C50" s="13" t="s">
        <v>4102</v>
      </c>
      <c r="D50" s="13" t="s">
        <v>2849</v>
      </c>
      <c r="E50" s="12" t="s">
        <v>2908</v>
      </c>
      <c r="F50" s="14" t="s">
        <v>2944</v>
      </c>
      <c r="G50" s="14">
        <v>63</v>
      </c>
      <c r="H50" s="128" t="s">
        <v>2849</v>
      </c>
      <c r="I50" s="14" t="s">
        <v>2908</v>
      </c>
      <c r="J50" s="15">
        <v>6</v>
      </c>
      <c r="K50" s="72">
        <v>100</v>
      </c>
      <c r="L50" s="168">
        <v>2263</v>
      </c>
      <c r="M50" s="62">
        <f t="shared" si="2"/>
        <v>2263</v>
      </c>
      <c r="O50" s="64">
        <f t="shared" si="3"/>
        <v>0</v>
      </c>
    </row>
    <row r="51" spans="1:15">
      <c r="B51" s="103" t="s">
        <v>6010</v>
      </c>
      <c r="C51" s="13" t="s">
        <v>4103</v>
      </c>
      <c r="D51" s="13" t="s">
        <v>2849</v>
      </c>
      <c r="E51" s="12" t="s">
        <v>2909</v>
      </c>
      <c r="F51" s="14" t="s">
        <v>2944</v>
      </c>
      <c r="G51" s="14">
        <v>6</v>
      </c>
      <c r="H51" s="128" t="s">
        <v>2849</v>
      </c>
      <c r="I51" s="14" t="s">
        <v>2909</v>
      </c>
      <c r="J51" s="15">
        <v>6</v>
      </c>
      <c r="K51" s="72">
        <v>300</v>
      </c>
      <c r="L51" s="168">
        <v>2263</v>
      </c>
      <c r="M51" s="62">
        <f t="shared" si="2"/>
        <v>2263</v>
      </c>
      <c r="O51" s="64">
        <f t="shared" si="3"/>
        <v>0</v>
      </c>
    </row>
    <row r="52" spans="1:15">
      <c r="B52" s="103" t="s">
        <v>6011</v>
      </c>
      <c r="C52" s="13" t="s">
        <v>4104</v>
      </c>
      <c r="D52" s="13" t="s">
        <v>2849</v>
      </c>
      <c r="E52" s="12" t="s">
        <v>2910</v>
      </c>
      <c r="F52" s="14" t="s">
        <v>2944</v>
      </c>
      <c r="G52" s="14">
        <v>10</v>
      </c>
      <c r="H52" s="128" t="s">
        <v>2849</v>
      </c>
      <c r="I52" s="14" t="s">
        <v>2910</v>
      </c>
      <c r="J52" s="15">
        <v>6</v>
      </c>
      <c r="K52" s="72">
        <v>300</v>
      </c>
      <c r="L52" s="168">
        <v>2263</v>
      </c>
      <c r="M52" s="62">
        <f t="shared" si="2"/>
        <v>2263</v>
      </c>
      <c r="O52" s="64">
        <f t="shared" si="3"/>
        <v>0</v>
      </c>
    </row>
    <row r="53" spans="1:15">
      <c r="B53" s="103" t="s">
        <v>6012</v>
      </c>
      <c r="C53" s="13" t="s">
        <v>4105</v>
      </c>
      <c r="D53" s="13" t="s">
        <v>2849</v>
      </c>
      <c r="E53" s="12" t="s">
        <v>2911</v>
      </c>
      <c r="F53" s="14" t="s">
        <v>2944</v>
      </c>
      <c r="G53" s="14">
        <v>16</v>
      </c>
      <c r="H53" s="128" t="s">
        <v>2849</v>
      </c>
      <c r="I53" s="14" t="s">
        <v>2911</v>
      </c>
      <c r="J53" s="15">
        <v>6</v>
      </c>
      <c r="K53" s="72">
        <v>300</v>
      </c>
      <c r="L53" s="168">
        <v>2263</v>
      </c>
      <c r="M53" s="62">
        <f t="shared" si="2"/>
        <v>2263</v>
      </c>
      <c r="O53" s="64">
        <f t="shared" si="3"/>
        <v>0</v>
      </c>
    </row>
    <row r="54" spans="1:15">
      <c r="B54" s="103" t="s">
        <v>6013</v>
      </c>
      <c r="C54" s="13" t="s">
        <v>4106</v>
      </c>
      <c r="D54" s="13" t="s">
        <v>2849</v>
      </c>
      <c r="E54" s="12" t="s">
        <v>2912</v>
      </c>
      <c r="F54" s="14" t="s">
        <v>2944</v>
      </c>
      <c r="G54" s="14">
        <v>25</v>
      </c>
      <c r="H54" s="128" t="s">
        <v>2849</v>
      </c>
      <c r="I54" s="14" t="s">
        <v>2912</v>
      </c>
      <c r="J54" s="15">
        <v>6</v>
      </c>
      <c r="K54" s="72">
        <v>300</v>
      </c>
      <c r="L54" s="168">
        <v>2263</v>
      </c>
      <c r="M54" s="62">
        <f t="shared" si="2"/>
        <v>2263</v>
      </c>
      <c r="O54" s="64">
        <f t="shared" si="3"/>
        <v>0</v>
      </c>
    </row>
    <row r="55" spans="1:15">
      <c r="B55" s="103" t="s">
        <v>6014</v>
      </c>
      <c r="C55" s="13" t="s">
        <v>4107</v>
      </c>
      <c r="D55" s="13" t="s">
        <v>2849</v>
      </c>
      <c r="E55" s="12" t="s">
        <v>2913</v>
      </c>
      <c r="F55" s="14" t="s">
        <v>2944</v>
      </c>
      <c r="G55" s="14">
        <v>32</v>
      </c>
      <c r="H55" s="128" t="s">
        <v>2849</v>
      </c>
      <c r="I55" s="14" t="s">
        <v>2913</v>
      </c>
      <c r="J55" s="15">
        <v>6</v>
      </c>
      <c r="K55" s="72">
        <v>300</v>
      </c>
      <c r="L55" s="168">
        <v>2263</v>
      </c>
      <c r="M55" s="62">
        <f t="shared" si="2"/>
        <v>2263</v>
      </c>
      <c r="O55" s="64">
        <f t="shared" si="3"/>
        <v>0</v>
      </c>
    </row>
    <row r="56" spans="1:15">
      <c r="A56" s="120" t="s">
        <v>1453</v>
      </c>
      <c r="B56" s="103" t="s">
        <v>6015</v>
      </c>
      <c r="C56" s="13" t="s">
        <v>4108</v>
      </c>
      <c r="D56" s="13" t="s">
        <v>2849</v>
      </c>
      <c r="E56" s="12" t="s">
        <v>2914</v>
      </c>
      <c r="F56" s="14" t="s">
        <v>2944</v>
      </c>
      <c r="G56" s="14">
        <v>40</v>
      </c>
      <c r="H56" s="128" t="s">
        <v>2849</v>
      </c>
      <c r="I56" s="14" t="s">
        <v>2914</v>
      </c>
      <c r="J56" s="15">
        <v>6</v>
      </c>
      <c r="K56" s="72">
        <v>300</v>
      </c>
      <c r="L56" s="168">
        <v>2263</v>
      </c>
      <c r="M56" s="62">
        <f t="shared" si="2"/>
        <v>2263</v>
      </c>
      <c r="O56" s="64">
        <f t="shared" si="3"/>
        <v>0</v>
      </c>
    </row>
    <row r="57" spans="1:15">
      <c r="A57" s="120" t="s">
        <v>1454</v>
      </c>
      <c r="B57" s="103" t="s">
        <v>6016</v>
      </c>
      <c r="C57" s="13" t="s">
        <v>4109</v>
      </c>
      <c r="D57" s="13" t="s">
        <v>2849</v>
      </c>
      <c r="E57" s="12" t="s">
        <v>2915</v>
      </c>
      <c r="F57" s="14" t="s">
        <v>2944</v>
      </c>
      <c r="G57" s="14">
        <v>50</v>
      </c>
      <c r="H57" s="128" t="s">
        <v>2849</v>
      </c>
      <c r="I57" s="14" t="s">
        <v>2915</v>
      </c>
      <c r="J57" s="15">
        <v>6</v>
      </c>
      <c r="K57" s="72">
        <v>300</v>
      </c>
      <c r="L57" s="168">
        <v>2263</v>
      </c>
      <c r="M57" s="62">
        <f t="shared" si="2"/>
        <v>2263</v>
      </c>
      <c r="O57" s="64">
        <f t="shared" si="3"/>
        <v>0</v>
      </c>
    </row>
    <row r="58" spans="1:15">
      <c r="A58" s="120" t="s">
        <v>1455</v>
      </c>
      <c r="B58" s="103" t="s">
        <v>6017</v>
      </c>
      <c r="C58" s="13" t="s">
        <v>4110</v>
      </c>
      <c r="D58" s="13" t="s">
        <v>2849</v>
      </c>
      <c r="E58" s="12" t="s">
        <v>2916</v>
      </c>
      <c r="F58" s="14" t="s">
        <v>2944</v>
      </c>
      <c r="G58" s="14">
        <v>63</v>
      </c>
      <c r="H58" s="128" t="s">
        <v>2849</v>
      </c>
      <c r="I58" s="14" t="s">
        <v>2916</v>
      </c>
      <c r="J58" s="15">
        <v>6</v>
      </c>
      <c r="K58" s="72">
        <v>300</v>
      </c>
      <c r="L58" s="168">
        <v>2263</v>
      </c>
      <c r="M58" s="62">
        <f t="shared" si="2"/>
        <v>2263</v>
      </c>
      <c r="O58" s="64">
        <f t="shared" si="3"/>
        <v>0</v>
      </c>
    </row>
    <row r="59" spans="1:15">
      <c r="A59" s="120" t="s">
        <v>1456</v>
      </c>
      <c r="B59" s="103" t="s">
        <v>6024</v>
      </c>
      <c r="C59" s="13" t="s">
        <v>6658</v>
      </c>
      <c r="D59" s="13" t="s">
        <v>2849</v>
      </c>
      <c r="E59" s="12" t="s">
        <v>2923</v>
      </c>
      <c r="F59" s="14" t="s">
        <v>2945</v>
      </c>
      <c r="G59" s="14">
        <v>16</v>
      </c>
      <c r="H59" s="128" t="s">
        <v>2849</v>
      </c>
      <c r="I59" s="14" t="s">
        <v>2923</v>
      </c>
      <c r="J59" s="15">
        <v>6</v>
      </c>
      <c r="K59" s="72">
        <v>30</v>
      </c>
      <c r="L59" s="168">
        <v>2771.34</v>
      </c>
      <c r="M59" s="62">
        <f t="shared" si="2"/>
        <v>2771.34</v>
      </c>
      <c r="O59" s="64">
        <f t="shared" si="3"/>
        <v>0</v>
      </c>
    </row>
    <row r="60" spans="1:15">
      <c r="A60" s="120" t="s">
        <v>1457</v>
      </c>
      <c r="B60" s="103" t="s">
        <v>6025</v>
      </c>
      <c r="C60" s="13" t="s">
        <v>6659</v>
      </c>
      <c r="D60" s="13" t="s">
        <v>2849</v>
      </c>
      <c r="E60" s="12" t="s">
        <v>2924</v>
      </c>
      <c r="F60" s="14" t="s">
        <v>2945</v>
      </c>
      <c r="G60" s="14">
        <v>40</v>
      </c>
      <c r="H60" s="128" t="s">
        <v>2849</v>
      </c>
      <c r="I60" s="14" t="s">
        <v>2924</v>
      </c>
      <c r="J60" s="15">
        <v>6</v>
      </c>
      <c r="K60" s="72">
        <v>30</v>
      </c>
      <c r="L60" s="168">
        <v>2771.34</v>
      </c>
      <c r="M60" s="62">
        <f t="shared" si="2"/>
        <v>2771.34</v>
      </c>
      <c r="O60" s="64">
        <f t="shared" si="3"/>
        <v>0</v>
      </c>
    </row>
    <row r="61" spans="1:15">
      <c r="A61" s="120" t="s">
        <v>1458</v>
      </c>
      <c r="B61" s="103" t="s">
        <v>6026</v>
      </c>
      <c r="C61" s="13" t="s">
        <v>6660</v>
      </c>
      <c r="D61" s="13" t="s">
        <v>2849</v>
      </c>
      <c r="E61" s="12" t="s">
        <v>2925</v>
      </c>
      <c r="F61" s="14" t="s">
        <v>2945</v>
      </c>
      <c r="G61" s="14">
        <v>50</v>
      </c>
      <c r="H61" s="128" t="s">
        <v>2849</v>
      </c>
      <c r="I61" s="14" t="s">
        <v>2925</v>
      </c>
      <c r="J61" s="15">
        <v>6</v>
      </c>
      <c r="K61" s="72">
        <v>30</v>
      </c>
      <c r="L61" s="168">
        <v>2771.34</v>
      </c>
      <c r="M61" s="62">
        <f t="shared" si="2"/>
        <v>2771.34</v>
      </c>
      <c r="O61" s="64">
        <f t="shared" si="3"/>
        <v>0</v>
      </c>
    </row>
    <row r="62" spans="1:15">
      <c r="A62" s="120" t="s">
        <v>1459</v>
      </c>
      <c r="B62" s="103" t="s">
        <v>6027</v>
      </c>
      <c r="C62" s="13" t="s">
        <v>6661</v>
      </c>
      <c r="D62" s="13" t="s">
        <v>2849</v>
      </c>
      <c r="E62" s="12" t="s">
        <v>2926</v>
      </c>
      <c r="F62" s="14" t="s">
        <v>2945</v>
      </c>
      <c r="G62" s="14">
        <v>63</v>
      </c>
      <c r="H62" s="128" t="s">
        <v>2849</v>
      </c>
      <c r="I62" s="14" t="s">
        <v>2926</v>
      </c>
      <c r="J62" s="15">
        <v>6</v>
      </c>
      <c r="K62" s="72">
        <v>30</v>
      </c>
      <c r="L62" s="168">
        <v>2771.34</v>
      </c>
      <c r="M62" s="62">
        <f t="shared" si="2"/>
        <v>2771.34</v>
      </c>
      <c r="O62" s="64">
        <f t="shared" si="3"/>
        <v>0</v>
      </c>
    </row>
    <row r="63" spans="1:15">
      <c r="A63" s="120" t="s">
        <v>1460</v>
      </c>
      <c r="B63" s="103" t="s">
        <v>6031</v>
      </c>
      <c r="C63" s="13" t="s">
        <v>6662</v>
      </c>
      <c r="D63" s="13" t="s">
        <v>2849</v>
      </c>
      <c r="E63" s="12" t="s">
        <v>2927</v>
      </c>
      <c r="F63" s="14" t="s">
        <v>2945</v>
      </c>
      <c r="G63" s="14">
        <v>40</v>
      </c>
      <c r="H63" s="128" t="s">
        <v>2849</v>
      </c>
      <c r="I63" s="14" t="s">
        <v>2927</v>
      </c>
      <c r="J63" s="15">
        <v>6</v>
      </c>
      <c r="K63" s="72">
        <v>100</v>
      </c>
      <c r="L63" s="168">
        <v>2771.34</v>
      </c>
      <c r="M63" s="62">
        <f t="shared" si="2"/>
        <v>2771.34</v>
      </c>
      <c r="O63" s="64">
        <f t="shared" si="3"/>
        <v>0</v>
      </c>
    </row>
    <row r="64" spans="1:15">
      <c r="A64" s="120" t="s">
        <v>1461</v>
      </c>
      <c r="B64" s="103" t="s">
        <v>6032</v>
      </c>
      <c r="C64" s="13" t="s">
        <v>6663</v>
      </c>
      <c r="D64" s="13" t="s">
        <v>2849</v>
      </c>
      <c r="E64" s="12" t="s">
        <v>2928</v>
      </c>
      <c r="F64" s="14" t="s">
        <v>2945</v>
      </c>
      <c r="G64" s="14">
        <v>50</v>
      </c>
      <c r="H64" s="128" t="s">
        <v>2849</v>
      </c>
      <c r="I64" s="14" t="s">
        <v>2928</v>
      </c>
      <c r="J64" s="15">
        <v>6</v>
      </c>
      <c r="K64" s="72">
        <v>100</v>
      </c>
      <c r="L64" s="168">
        <v>2771.34</v>
      </c>
      <c r="M64" s="62">
        <f t="shared" si="2"/>
        <v>2771.34</v>
      </c>
      <c r="O64" s="64">
        <f t="shared" si="3"/>
        <v>0</v>
      </c>
    </row>
    <row r="65" spans="1:15">
      <c r="A65" s="120" t="s">
        <v>1462</v>
      </c>
      <c r="B65" s="103" t="s">
        <v>6033</v>
      </c>
      <c r="C65" s="13" t="s">
        <v>6664</v>
      </c>
      <c r="D65" s="13" t="s">
        <v>2849</v>
      </c>
      <c r="E65" s="12" t="s">
        <v>2929</v>
      </c>
      <c r="F65" s="14" t="s">
        <v>2945</v>
      </c>
      <c r="G65" s="14">
        <v>63</v>
      </c>
      <c r="H65" s="128" t="s">
        <v>2849</v>
      </c>
      <c r="I65" s="14" t="s">
        <v>2929</v>
      </c>
      <c r="J65" s="15">
        <v>6</v>
      </c>
      <c r="K65" s="72">
        <v>100</v>
      </c>
      <c r="L65" s="168">
        <v>2771.34</v>
      </c>
      <c r="M65" s="62">
        <f t="shared" si="2"/>
        <v>2771.34</v>
      </c>
      <c r="O65" s="64">
        <f t="shared" si="3"/>
        <v>0</v>
      </c>
    </row>
    <row r="66" spans="1:15">
      <c r="A66" s="120" t="s">
        <v>1463</v>
      </c>
      <c r="B66" s="103" t="s">
        <v>6034</v>
      </c>
      <c r="C66" s="13" t="s">
        <v>6665</v>
      </c>
      <c r="D66" s="13" t="s">
        <v>2849</v>
      </c>
      <c r="E66" s="12" t="s">
        <v>2930</v>
      </c>
      <c r="F66" s="14" t="s">
        <v>2945</v>
      </c>
      <c r="G66" s="14">
        <v>40</v>
      </c>
      <c r="H66" s="128" t="s">
        <v>2849</v>
      </c>
      <c r="I66" s="14" t="s">
        <v>2930</v>
      </c>
      <c r="J66" s="15">
        <v>6</v>
      </c>
      <c r="K66" s="72">
        <v>300</v>
      </c>
      <c r="L66" s="168">
        <v>2771.34</v>
      </c>
      <c r="M66" s="62">
        <f t="shared" si="2"/>
        <v>2771.34</v>
      </c>
      <c r="O66" s="64">
        <f t="shared" si="3"/>
        <v>0</v>
      </c>
    </row>
    <row r="67" spans="1:15">
      <c r="A67" s="120" t="s">
        <v>1464</v>
      </c>
      <c r="B67" s="103" t="s">
        <v>6035</v>
      </c>
      <c r="C67" s="13" t="s">
        <v>6666</v>
      </c>
      <c r="D67" s="13" t="s">
        <v>2849</v>
      </c>
      <c r="E67" s="12" t="s">
        <v>2931</v>
      </c>
      <c r="F67" s="14" t="s">
        <v>2945</v>
      </c>
      <c r="G67" s="14">
        <v>50</v>
      </c>
      <c r="H67" s="128" t="s">
        <v>2849</v>
      </c>
      <c r="I67" s="14" t="s">
        <v>2931</v>
      </c>
      <c r="J67" s="15">
        <v>6</v>
      </c>
      <c r="K67" s="72">
        <v>300</v>
      </c>
      <c r="L67" s="168">
        <v>2771.34</v>
      </c>
      <c r="M67" s="62">
        <f t="shared" si="2"/>
        <v>2771.34</v>
      </c>
      <c r="O67" s="64">
        <f t="shared" si="3"/>
        <v>0</v>
      </c>
    </row>
    <row r="68" spans="1:15">
      <c r="A68" s="120" t="s">
        <v>1465</v>
      </c>
      <c r="B68" s="103" t="s">
        <v>6036</v>
      </c>
      <c r="C68" s="13" t="s">
        <v>6667</v>
      </c>
      <c r="D68" s="13" t="s">
        <v>2849</v>
      </c>
      <c r="E68" s="12" t="s">
        <v>2932</v>
      </c>
      <c r="F68" s="14" t="s">
        <v>2945</v>
      </c>
      <c r="G68" s="14">
        <v>63</v>
      </c>
      <c r="H68" s="128" t="s">
        <v>2849</v>
      </c>
      <c r="I68" s="14" t="s">
        <v>2932</v>
      </c>
      <c r="J68" s="15">
        <v>6</v>
      </c>
      <c r="K68" s="72">
        <v>300</v>
      </c>
      <c r="L68" s="168">
        <v>2771.34</v>
      </c>
      <c r="M68" s="62">
        <f t="shared" si="2"/>
        <v>2771.34</v>
      </c>
      <c r="O68" s="64">
        <f t="shared" si="3"/>
        <v>0</v>
      </c>
    </row>
    <row r="69" spans="1:15">
      <c r="A69" s="120" t="s">
        <v>1466</v>
      </c>
      <c r="B69" s="103" t="s">
        <v>5957</v>
      </c>
      <c r="C69" s="13" t="s">
        <v>4044</v>
      </c>
      <c r="D69" s="13" t="s">
        <v>2849</v>
      </c>
      <c r="E69" s="12" t="s">
        <v>2850</v>
      </c>
      <c r="F69" s="14" t="s">
        <v>2944</v>
      </c>
      <c r="G69" s="14">
        <v>6</v>
      </c>
      <c r="H69" s="128" t="s">
        <v>2849</v>
      </c>
      <c r="I69" s="14" t="s">
        <v>2850</v>
      </c>
      <c r="J69" s="15">
        <v>4.5</v>
      </c>
      <c r="K69" s="72">
        <v>10</v>
      </c>
      <c r="L69" s="168">
        <v>1887</v>
      </c>
      <c r="M69" s="62">
        <f t="shared" ref="M69:M98" si="4">L69-L69*M$4</f>
        <v>1887</v>
      </c>
      <c r="O69" s="64">
        <f t="shared" ref="O69:O98" si="5">M69*N69</f>
        <v>0</v>
      </c>
    </row>
    <row r="70" spans="1:15">
      <c r="A70" s="120" t="s">
        <v>1467</v>
      </c>
      <c r="B70" s="103" t="s">
        <v>5951</v>
      </c>
      <c r="C70" s="13" t="s">
        <v>4045</v>
      </c>
      <c r="D70" s="13" t="s">
        <v>2849</v>
      </c>
      <c r="E70" s="12" t="s">
        <v>2851</v>
      </c>
      <c r="F70" s="14" t="s">
        <v>2944</v>
      </c>
      <c r="G70" s="14">
        <v>10</v>
      </c>
      <c r="H70" s="128" t="s">
        <v>2849</v>
      </c>
      <c r="I70" s="14" t="s">
        <v>2851</v>
      </c>
      <c r="J70" s="15">
        <v>4.5</v>
      </c>
      <c r="K70" s="72">
        <v>10</v>
      </c>
      <c r="L70" s="168">
        <v>1887</v>
      </c>
      <c r="M70" s="62">
        <f t="shared" si="4"/>
        <v>1887</v>
      </c>
      <c r="O70" s="64">
        <f t="shared" si="5"/>
        <v>0</v>
      </c>
    </row>
    <row r="71" spans="1:15">
      <c r="A71" s="120" t="s">
        <v>1468</v>
      </c>
      <c r="B71" s="103" t="s">
        <v>5952</v>
      </c>
      <c r="C71" s="13" t="s">
        <v>4046</v>
      </c>
      <c r="D71" s="13" t="s">
        <v>2849</v>
      </c>
      <c r="E71" s="12" t="s">
        <v>2852</v>
      </c>
      <c r="F71" s="14" t="s">
        <v>2944</v>
      </c>
      <c r="G71" s="14">
        <v>16</v>
      </c>
      <c r="H71" s="128" t="s">
        <v>2849</v>
      </c>
      <c r="I71" s="14" t="s">
        <v>2852</v>
      </c>
      <c r="J71" s="15">
        <v>4.5</v>
      </c>
      <c r="K71" s="72">
        <v>10</v>
      </c>
      <c r="L71" s="168">
        <v>1887</v>
      </c>
      <c r="M71" s="62">
        <f t="shared" si="4"/>
        <v>1887</v>
      </c>
      <c r="O71" s="64">
        <f t="shared" si="5"/>
        <v>0</v>
      </c>
    </row>
    <row r="72" spans="1:15">
      <c r="A72" s="120" t="s">
        <v>1469</v>
      </c>
      <c r="B72" s="103" t="s">
        <v>5953</v>
      </c>
      <c r="C72" s="13" t="s">
        <v>4047</v>
      </c>
      <c r="D72" s="13" t="s">
        <v>2849</v>
      </c>
      <c r="E72" s="12" t="s">
        <v>2853</v>
      </c>
      <c r="F72" s="14" t="s">
        <v>2944</v>
      </c>
      <c r="G72" s="14">
        <v>20</v>
      </c>
      <c r="H72" s="128" t="s">
        <v>2849</v>
      </c>
      <c r="I72" s="14" t="s">
        <v>2853</v>
      </c>
      <c r="J72" s="15">
        <v>4.5</v>
      </c>
      <c r="K72" s="72">
        <v>10</v>
      </c>
      <c r="L72" s="168">
        <v>1887</v>
      </c>
      <c r="M72" s="62">
        <f t="shared" si="4"/>
        <v>1887</v>
      </c>
      <c r="O72" s="64">
        <f t="shared" si="5"/>
        <v>0</v>
      </c>
    </row>
    <row r="73" spans="1:15">
      <c r="A73" s="120" t="s">
        <v>1470</v>
      </c>
      <c r="B73" s="103" t="s">
        <v>5954</v>
      </c>
      <c r="C73" s="13" t="s">
        <v>4048</v>
      </c>
      <c r="D73" s="13" t="s">
        <v>2849</v>
      </c>
      <c r="E73" s="12" t="s">
        <v>2854</v>
      </c>
      <c r="F73" s="14" t="s">
        <v>2944</v>
      </c>
      <c r="G73" s="14">
        <v>25</v>
      </c>
      <c r="H73" s="128" t="s">
        <v>2849</v>
      </c>
      <c r="I73" s="14" t="s">
        <v>2854</v>
      </c>
      <c r="J73" s="15">
        <v>4.5</v>
      </c>
      <c r="K73" s="72">
        <v>10</v>
      </c>
      <c r="L73" s="168">
        <v>1887</v>
      </c>
      <c r="M73" s="62">
        <f t="shared" si="4"/>
        <v>1887</v>
      </c>
      <c r="O73" s="64">
        <f t="shared" si="5"/>
        <v>0</v>
      </c>
    </row>
    <row r="74" spans="1:15">
      <c r="A74" s="120" t="s">
        <v>1471</v>
      </c>
      <c r="B74" s="103" t="s">
        <v>5955</v>
      </c>
      <c r="C74" s="13" t="s">
        <v>4049</v>
      </c>
      <c r="D74" s="13" t="s">
        <v>2849</v>
      </c>
      <c r="E74" s="12" t="s">
        <v>2855</v>
      </c>
      <c r="F74" s="14" t="s">
        <v>2944</v>
      </c>
      <c r="G74" s="14">
        <v>32</v>
      </c>
      <c r="H74" s="128" t="s">
        <v>2849</v>
      </c>
      <c r="I74" s="14" t="s">
        <v>2855</v>
      </c>
      <c r="J74" s="15">
        <v>4.5</v>
      </c>
      <c r="K74" s="72">
        <v>10</v>
      </c>
      <c r="L74" s="168">
        <v>1887</v>
      </c>
      <c r="M74" s="62">
        <f t="shared" si="4"/>
        <v>1887</v>
      </c>
      <c r="O74" s="64">
        <f t="shared" si="5"/>
        <v>0</v>
      </c>
    </row>
    <row r="75" spans="1:15">
      <c r="A75" s="120" t="s">
        <v>1472</v>
      </c>
      <c r="B75" s="103" t="s">
        <v>5956</v>
      </c>
      <c r="C75" s="13" t="s">
        <v>4050</v>
      </c>
      <c r="D75" s="13" t="s">
        <v>2849</v>
      </c>
      <c r="E75" s="12" t="s">
        <v>2856</v>
      </c>
      <c r="F75" s="14" t="s">
        <v>2944</v>
      </c>
      <c r="G75" s="14">
        <v>40</v>
      </c>
      <c r="H75" s="128" t="s">
        <v>2849</v>
      </c>
      <c r="I75" s="14" t="s">
        <v>2856</v>
      </c>
      <c r="J75" s="15">
        <v>4.5</v>
      </c>
      <c r="K75" s="72">
        <v>10</v>
      </c>
      <c r="L75" s="168">
        <v>1887</v>
      </c>
      <c r="M75" s="62">
        <f t="shared" si="4"/>
        <v>1887</v>
      </c>
      <c r="O75" s="64">
        <f t="shared" si="5"/>
        <v>0</v>
      </c>
    </row>
    <row r="76" spans="1:15">
      <c r="A76" s="120" t="s">
        <v>1473</v>
      </c>
      <c r="B76" s="103" t="s">
        <v>5958</v>
      </c>
      <c r="C76" s="13" t="s">
        <v>4051</v>
      </c>
      <c r="D76" s="13" t="s">
        <v>2849</v>
      </c>
      <c r="E76" s="12" t="s">
        <v>2857</v>
      </c>
      <c r="F76" s="14" t="s">
        <v>2944</v>
      </c>
      <c r="G76" s="14">
        <v>1</v>
      </c>
      <c r="H76" s="128" t="s">
        <v>2849</v>
      </c>
      <c r="I76" s="14" t="s">
        <v>2857</v>
      </c>
      <c r="J76" s="15">
        <v>4.5</v>
      </c>
      <c r="K76" s="72">
        <v>30</v>
      </c>
      <c r="L76" s="168">
        <v>1887</v>
      </c>
      <c r="M76" s="62">
        <f t="shared" si="4"/>
        <v>1887</v>
      </c>
      <c r="O76" s="64">
        <f t="shared" si="5"/>
        <v>0</v>
      </c>
    </row>
    <row r="77" spans="1:15">
      <c r="A77" s="120" t="s">
        <v>1474</v>
      </c>
      <c r="B77" s="103" t="s">
        <v>5959</v>
      </c>
      <c r="C77" s="13" t="s">
        <v>4052</v>
      </c>
      <c r="D77" s="13" t="s">
        <v>2849</v>
      </c>
      <c r="E77" s="12" t="s">
        <v>2858</v>
      </c>
      <c r="F77" s="14" t="s">
        <v>2944</v>
      </c>
      <c r="G77" s="14">
        <v>3</v>
      </c>
      <c r="H77" s="128" t="s">
        <v>2849</v>
      </c>
      <c r="I77" s="14" t="s">
        <v>2858</v>
      </c>
      <c r="J77" s="15">
        <v>4.5</v>
      </c>
      <c r="K77" s="72">
        <v>30</v>
      </c>
      <c r="L77" s="168">
        <v>1887</v>
      </c>
      <c r="M77" s="62">
        <f>L77-L77*M$4</f>
        <v>1887</v>
      </c>
      <c r="O77" s="64">
        <f t="shared" si="5"/>
        <v>0</v>
      </c>
    </row>
    <row r="78" spans="1:15">
      <c r="A78" s="120" t="s">
        <v>1475</v>
      </c>
      <c r="B78" s="103" t="s">
        <v>5960</v>
      </c>
      <c r="C78" s="13" t="s">
        <v>4053</v>
      </c>
      <c r="D78" s="13" t="s">
        <v>2849</v>
      </c>
      <c r="E78" s="12" t="s">
        <v>2859</v>
      </c>
      <c r="F78" s="14" t="s">
        <v>2944</v>
      </c>
      <c r="G78" s="14">
        <v>5</v>
      </c>
      <c r="H78" s="128" t="s">
        <v>2849</v>
      </c>
      <c r="I78" s="14" t="s">
        <v>2859</v>
      </c>
      <c r="J78" s="15">
        <v>4.5</v>
      </c>
      <c r="K78" s="72">
        <v>30</v>
      </c>
      <c r="L78" s="168">
        <v>1887</v>
      </c>
      <c r="M78" s="62">
        <f t="shared" si="4"/>
        <v>1887</v>
      </c>
      <c r="O78" s="64">
        <f t="shared" si="5"/>
        <v>0</v>
      </c>
    </row>
    <row r="79" spans="1:15">
      <c r="A79" s="120" t="s">
        <v>1476</v>
      </c>
      <c r="B79" s="103" t="s">
        <v>5961</v>
      </c>
      <c r="C79" s="13" t="s">
        <v>4054</v>
      </c>
      <c r="D79" s="13" t="s">
        <v>2849</v>
      </c>
      <c r="E79" s="12" t="s">
        <v>2860</v>
      </c>
      <c r="F79" s="14" t="s">
        <v>2944</v>
      </c>
      <c r="G79" s="14">
        <v>6</v>
      </c>
      <c r="H79" s="128" t="s">
        <v>2849</v>
      </c>
      <c r="I79" s="14" t="s">
        <v>2860</v>
      </c>
      <c r="J79" s="15">
        <v>4.5</v>
      </c>
      <c r="K79" s="72">
        <v>30</v>
      </c>
      <c r="L79" s="168">
        <v>1887</v>
      </c>
      <c r="M79" s="62">
        <f t="shared" si="4"/>
        <v>1887</v>
      </c>
      <c r="O79" s="64">
        <f t="shared" si="5"/>
        <v>0</v>
      </c>
    </row>
    <row r="80" spans="1:15">
      <c r="A80" s="120" t="s">
        <v>1477</v>
      </c>
      <c r="B80" s="103" t="s">
        <v>5962</v>
      </c>
      <c r="C80" s="13" t="s">
        <v>4055</v>
      </c>
      <c r="D80" s="13" t="s">
        <v>2849</v>
      </c>
      <c r="E80" s="12" t="s">
        <v>2861</v>
      </c>
      <c r="F80" s="14" t="s">
        <v>2944</v>
      </c>
      <c r="G80" s="14">
        <v>10</v>
      </c>
      <c r="H80" s="128" t="s">
        <v>2849</v>
      </c>
      <c r="I80" s="14" t="s">
        <v>2861</v>
      </c>
      <c r="J80" s="15">
        <v>4.5</v>
      </c>
      <c r="K80" s="72">
        <v>30</v>
      </c>
      <c r="L80" s="168">
        <v>1887</v>
      </c>
      <c r="M80" s="62">
        <f t="shared" si="4"/>
        <v>1887</v>
      </c>
      <c r="O80" s="64">
        <f t="shared" si="5"/>
        <v>0</v>
      </c>
    </row>
    <row r="81" spans="1:15">
      <c r="A81" s="120" t="s">
        <v>1478</v>
      </c>
      <c r="B81" s="103" t="s">
        <v>5963</v>
      </c>
      <c r="C81" s="13" t="s">
        <v>4056</v>
      </c>
      <c r="D81" s="13" t="s">
        <v>2849</v>
      </c>
      <c r="E81" s="12" t="s">
        <v>2862</v>
      </c>
      <c r="F81" s="14" t="s">
        <v>2944</v>
      </c>
      <c r="G81" s="14">
        <v>16</v>
      </c>
      <c r="H81" s="128" t="s">
        <v>2849</v>
      </c>
      <c r="I81" s="14" t="s">
        <v>2862</v>
      </c>
      <c r="J81" s="15">
        <v>4.5</v>
      </c>
      <c r="K81" s="72">
        <v>30</v>
      </c>
      <c r="L81" s="168">
        <v>1887</v>
      </c>
      <c r="M81" s="62">
        <f t="shared" si="4"/>
        <v>1887</v>
      </c>
      <c r="O81" s="64">
        <f t="shared" si="5"/>
        <v>0</v>
      </c>
    </row>
    <row r="82" spans="1:15">
      <c r="A82" s="120" t="s">
        <v>1479</v>
      </c>
      <c r="B82" s="103" t="s">
        <v>5964</v>
      </c>
      <c r="C82" s="13" t="s">
        <v>4057</v>
      </c>
      <c r="D82" s="13" t="s">
        <v>2849</v>
      </c>
      <c r="E82" s="12" t="s">
        <v>2863</v>
      </c>
      <c r="F82" s="14" t="s">
        <v>2944</v>
      </c>
      <c r="G82" s="14">
        <v>20</v>
      </c>
      <c r="H82" s="128" t="s">
        <v>2849</v>
      </c>
      <c r="I82" s="14" t="s">
        <v>2863</v>
      </c>
      <c r="J82" s="15">
        <v>4.5</v>
      </c>
      <c r="K82" s="72">
        <v>30</v>
      </c>
      <c r="L82" s="168">
        <v>1887</v>
      </c>
      <c r="M82" s="62">
        <f t="shared" si="4"/>
        <v>1887</v>
      </c>
      <c r="O82" s="64">
        <f t="shared" si="5"/>
        <v>0</v>
      </c>
    </row>
    <row r="83" spans="1:15">
      <c r="A83" s="120" t="s">
        <v>1480</v>
      </c>
      <c r="B83" s="103" t="s">
        <v>5965</v>
      </c>
      <c r="C83" s="13" t="s">
        <v>4058</v>
      </c>
      <c r="D83" s="13" t="s">
        <v>2849</v>
      </c>
      <c r="E83" s="12" t="s">
        <v>2864</v>
      </c>
      <c r="F83" s="14" t="s">
        <v>2944</v>
      </c>
      <c r="G83" s="14">
        <v>25</v>
      </c>
      <c r="H83" s="128" t="s">
        <v>2849</v>
      </c>
      <c r="I83" s="14" t="s">
        <v>2864</v>
      </c>
      <c r="J83" s="15">
        <v>4.5</v>
      </c>
      <c r="K83" s="72">
        <v>30</v>
      </c>
      <c r="L83" s="168">
        <v>1887</v>
      </c>
      <c r="M83" s="62">
        <f t="shared" si="4"/>
        <v>1887</v>
      </c>
      <c r="O83" s="64">
        <f t="shared" si="5"/>
        <v>0</v>
      </c>
    </row>
    <row r="84" spans="1:15">
      <c r="A84" s="120" t="s">
        <v>1481</v>
      </c>
      <c r="B84" s="103" t="s">
        <v>5966</v>
      </c>
      <c r="C84" s="13" t="s">
        <v>4059</v>
      </c>
      <c r="D84" s="13" t="s">
        <v>2849</v>
      </c>
      <c r="E84" s="12" t="s">
        <v>2865</v>
      </c>
      <c r="F84" s="14" t="s">
        <v>2944</v>
      </c>
      <c r="G84" s="14">
        <v>32</v>
      </c>
      <c r="H84" s="128" t="s">
        <v>2849</v>
      </c>
      <c r="I84" s="14" t="s">
        <v>2865</v>
      </c>
      <c r="J84" s="15">
        <v>4.5</v>
      </c>
      <c r="K84" s="72">
        <v>30</v>
      </c>
      <c r="L84" s="168">
        <v>1887</v>
      </c>
      <c r="M84" s="62">
        <f t="shared" si="4"/>
        <v>1887</v>
      </c>
      <c r="O84" s="64">
        <f t="shared" si="5"/>
        <v>0</v>
      </c>
    </row>
    <row r="85" spans="1:15">
      <c r="A85" s="120" t="s">
        <v>1482</v>
      </c>
      <c r="B85" s="103" t="s">
        <v>5967</v>
      </c>
      <c r="C85" s="13" t="s">
        <v>4060</v>
      </c>
      <c r="D85" s="13" t="s">
        <v>2849</v>
      </c>
      <c r="E85" s="12" t="s">
        <v>2866</v>
      </c>
      <c r="F85" s="14" t="s">
        <v>2944</v>
      </c>
      <c r="G85" s="14">
        <v>40</v>
      </c>
      <c r="H85" s="128" t="s">
        <v>2849</v>
      </c>
      <c r="I85" s="14" t="s">
        <v>2866</v>
      </c>
      <c r="J85" s="15">
        <v>4.5</v>
      </c>
      <c r="K85" s="72">
        <v>30</v>
      </c>
      <c r="L85" s="168">
        <v>1887</v>
      </c>
      <c r="M85" s="62">
        <f t="shared" si="4"/>
        <v>1887</v>
      </c>
      <c r="O85" s="64">
        <f t="shared" si="5"/>
        <v>0</v>
      </c>
    </row>
    <row r="86" spans="1:15">
      <c r="A86" s="120" t="s">
        <v>1483</v>
      </c>
      <c r="B86" s="103" t="s">
        <v>5968</v>
      </c>
      <c r="C86" s="13" t="s">
        <v>4061</v>
      </c>
      <c r="D86" s="13" t="s">
        <v>2849</v>
      </c>
      <c r="E86" s="12" t="s">
        <v>2867</v>
      </c>
      <c r="F86" s="14" t="s">
        <v>2944</v>
      </c>
      <c r="G86" s="14">
        <v>10</v>
      </c>
      <c r="H86" s="128" t="s">
        <v>2849</v>
      </c>
      <c r="I86" s="14" t="s">
        <v>2867</v>
      </c>
      <c r="J86" s="15">
        <v>4.5</v>
      </c>
      <c r="K86" s="72">
        <v>100</v>
      </c>
      <c r="L86" s="168">
        <v>1887</v>
      </c>
      <c r="M86" s="62">
        <f t="shared" si="4"/>
        <v>1887</v>
      </c>
      <c r="O86" s="64">
        <f t="shared" si="5"/>
        <v>0</v>
      </c>
    </row>
    <row r="87" spans="1:15">
      <c r="A87" s="120" t="s">
        <v>1484</v>
      </c>
      <c r="B87" s="103" t="s">
        <v>5969</v>
      </c>
      <c r="C87" s="13" t="s">
        <v>4062</v>
      </c>
      <c r="D87" s="13" t="s">
        <v>2849</v>
      </c>
      <c r="E87" s="12" t="s">
        <v>2868</v>
      </c>
      <c r="F87" s="14" t="s">
        <v>2944</v>
      </c>
      <c r="G87" s="14">
        <v>16</v>
      </c>
      <c r="H87" s="128" t="s">
        <v>2849</v>
      </c>
      <c r="I87" s="14" t="s">
        <v>2868</v>
      </c>
      <c r="J87" s="15">
        <v>4.5</v>
      </c>
      <c r="K87" s="72">
        <v>100</v>
      </c>
      <c r="L87" s="168">
        <v>1887</v>
      </c>
      <c r="M87" s="62">
        <f t="shared" si="4"/>
        <v>1887</v>
      </c>
      <c r="O87" s="64">
        <f t="shared" si="5"/>
        <v>0</v>
      </c>
    </row>
    <row r="88" spans="1:15">
      <c r="A88" s="120" t="s">
        <v>1485</v>
      </c>
      <c r="B88" s="103" t="s">
        <v>5970</v>
      </c>
      <c r="C88" s="13" t="s">
        <v>4063</v>
      </c>
      <c r="D88" s="13" t="s">
        <v>2849</v>
      </c>
      <c r="E88" s="12" t="s">
        <v>2869</v>
      </c>
      <c r="F88" s="14" t="s">
        <v>2944</v>
      </c>
      <c r="G88" s="14">
        <v>20</v>
      </c>
      <c r="H88" s="128" t="s">
        <v>2849</v>
      </c>
      <c r="I88" s="14" t="s">
        <v>2869</v>
      </c>
      <c r="J88" s="15">
        <v>4.5</v>
      </c>
      <c r="K88" s="72">
        <v>100</v>
      </c>
      <c r="L88" s="168">
        <v>1887</v>
      </c>
      <c r="M88" s="62">
        <f t="shared" si="4"/>
        <v>1887</v>
      </c>
      <c r="O88" s="64">
        <f t="shared" si="5"/>
        <v>0</v>
      </c>
    </row>
    <row r="89" spans="1:15">
      <c r="A89" s="120" t="s">
        <v>1486</v>
      </c>
      <c r="B89" s="103" t="s">
        <v>5971</v>
      </c>
      <c r="C89" s="13" t="s">
        <v>4064</v>
      </c>
      <c r="D89" s="13" t="s">
        <v>2849</v>
      </c>
      <c r="E89" s="12" t="s">
        <v>2870</v>
      </c>
      <c r="F89" s="14" t="s">
        <v>2944</v>
      </c>
      <c r="G89" s="14">
        <v>25</v>
      </c>
      <c r="H89" s="128" t="s">
        <v>2849</v>
      </c>
      <c r="I89" s="14" t="s">
        <v>2870</v>
      </c>
      <c r="J89" s="15">
        <v>4.5</v>
      </c>
      <c r="K89" s="72">
        <v>100</v>
      </c>
      <c r="L89" s="168">
        <v>1887</v>
      </c>
      <c r="M89" s="62">
        <f t="shared" si="4"/>
        <v>1887</v>
      </c>
      <c r="O89" s="64">
        <f t="shared" si="5"/>
        <v>0</v>
      </c>
    </row>
    <row r="90" spans="1:15">
      <c r="A90" s="120" t="s">
        <v>1487</v>
      </c>
      <c r="B90" s="103" t="s">
        <v>5972</v>
      </c>
      <c r="C90" s="13" t="s">
        <v>4065</v>
      </c>
      <c r="D90" s="13" t="s">
        <v>2849</v>
      </c>
      <c r="E90" s="12" t="s">
        <v>2871</v>
      </c>
      <c r="F90" s="14" t="s">
        <v>2944</v>
      </c>
      <c r="G90" s="14">
        <v>32</v>
      </c>
      <c r="H90" s="128" t="s">
        <v>2849</v>
      </c>
      <c r="I90" s="14" t="s">
        <v>2871</v>
      </c>
      <c r="J90" s="15">
        <v>4.5</v>
      </c>
      <c r="K90" s="72">
        <v>100</v>
      </c>
      <c r="L90" s="168">
        <v>1887</v>
      </c>
      <c r="M90" s="62">
        <f t="shared" si="4"/>
        <v>1887</v>
      </c>
      <c r="O90" s="64">
        <f t="shared" si="5"/>
        <v>0</v>
      </c>
    </row>
    <row r="91" spans="1:15">
      <c r="A91" s="120" t="s">
        <v>1488</v>
      </c>
      <c r="B91" s="103" t="s">
        <v>5973</v>
      </c>
      <c r="C91" s="13" t="s">
        <v>4066</v>
      </c>
      <c r="D91" s="13" t="s">
        <v>2849</v>
      </c>
      <c r="E91" s="12" t="s">
        <v>2872</v>
      </c>
      <c r="F91" s="14" t="s">
        <v>2944</v>
      </c>
      <c r="G91" s="14">
        <v>40</v>
      </c>
      <c r="H91" s="128" t="s">
        <v>2849</v>
      </c>
      <c r="I91" s="14" t="s">
        <v>2872</v>
      </c>
      <c r="J91" s="15">
        <v>4.5</v>
      </c>
      <c r="K91" s="72">
        <v>100</v>
      </c>
      <c r="L91" s="168">
        <v>1887</v>
      </c>
      <c r="M91" s="62">
        <f t="shared" si="4"/>
        <v>1887</v>
      </c>
      <c r="O91" s="64">
        <f t="shared" si="5"/>
        <v>0</v>
      </c>
    </row>
    <row r="92" spans="1:15">
      <c r="A92" s="120" t="s">
        <v>1489</v>
      </c>
      <c r="B92" s="103" t="s">
        <v>5974</v>
      </c>
      <c r="C92" s="13" t="s">
        <v>4067</v>
      </c>
      <c r="D92" s="13" t="s">
        <v>2849</v>
      </c>
      <c r="E92" s="12" t="s">
        <v>2873</v>
      </c>
      <c r="F92" s="14" t="s">
        <v>2944</v>
      </c>
      <c r="G92" s="14">
        <v>6</v>
      </c>
      <c r="H92" s="128" t="s">
        <v>2849</v>
      </c>
      <c r="I92" s="14" t="s">
        <v>2873</v>
      </c>
      <c r="J92" s="15">
        <v>4.5</v>
      </c>
      <c r="K92" s="72">
        <v>300</v>
      </c>
      <c r="L92" s="168">
        <v>1887</v>
      </c>
      <c r="M92" s="62">
        <f t="shared" si="4"/>
        <v>1887</v>
      </c>
      <c r="O92" s="64">
        <f t="shared" si="5"/>
        <v>0</v>
      </c>
    </row>
    <row r="93" spans="1:15">
      <c r="A93" s="120" t="s">
        <v>1490</v>
      </c>
      <c r="B93" s="103" t="s">
        <v>5975</v>
      </c>
      <c r="C93" s="13" t="s">
        <v>4068</v>
      </c>
      <c r="D93" s="13" t="s">
        <v>2849</v>
      </c>
      <c r="E93" s="12" t="s">
        <v>2874</v>
      </c>
      <c r="F93" s="14" t="s">
        <v>2944</v>
      </c>
      <c r="G93" s="14">
        <v>10</v>
      </c>
      <c r="H93" s="128" t="s">
        <v>2849</v>
      </c>
      <c r="I93" s="14" t="s">
        <v>2874</v>
      </c>
      <c r="J93" s="15">
        <v>4.5</v>
      </c>
      <c r="K93" s="72">
        <v>300</v>
      </c>
      <c r="L93" s="168">
        <v>1887</v>
      </c>
      <c r="M93" s="62">
        <f t="shared" si="4"/>
        <v>1887</v>
      </c>
      <c r="O93" s="64">
        <f t="shared" si="5"/>
        <v>0</v>
      </c>
    </row>
    <row r="94" spans="1:15">
      <c r="A94" s="120" t="s">
        <v>1491</v>
      </c>
      <c r="B94" s="103" t="s">
        <v>5976</v>
      </c>
      <c r="C94" s="13" t="s">
        <v>4069</v>
      </c>
      <c r="D94" s="13" t="s">
        <v>2849</v>
      </c>
      <c r="E94" s="12" t="s">
        <v>2875</v>
      </c>
      <c r="F94" s="14" t="s">
        <v>2944</v>
      </c>
      <c r="G94" s="14">
        <v>16</v>
      </c>
      <c r="H94" s="128" t="s">
        <v>2849</v>
      </c>
      <c r="I94" s="14" t="s">
        <v>2875</v>
      </c>
      <c r="J94" s="15">
        <v>4.5</v>
      </c>
      <c r="K94" s="72">
        <v>300</v>
      </c>
      <c r="L94" s="168">
        <v>1887</v>
      </c>
      <c r="M94" s="62">
        <f t="shared" si="4"/>
        <v>1887</v>
      </c>
      <c r="O94" s="64">
        <f t="shared" si="5"/>
        <v>0</v>
      </c>
    </row>
    <row r="95" spans="1:15">
      <c r="A95" s="120" t="s">
        <v>1492</v>
      </c>
      <c r="B95" s="103" t="s">
        <v>5977</v>
      </c>
      <c r="C95" s="13" t="s">
        <v>4070</v>
      </c>
      <c r="D95" s="13" t="s">
        <v>2849</v>
      </c>
      <c r="E95" s="12" t="s">
        <v>2876</v>
      </c>
      <c r="F95" s="14" t="s">
        <v>2944</v>
      </c>
      <c r="G95" s="14">
        <v>20</v>
      </c>
      <c r="H95" s="128" t="s">
        <v>2849</v>
      </c>
      <c r="I95" s="14" t="s">
        <v>2876</v>
      </c>
      <c r="J95" s="15">
        <v>4.5</v>
      </c>
      <c r="K95" s="72">
        <v>300</v>
      </c>
      <c r="L95" s="168">
        <v>1887</v>
      </c>
      <c r="M95" s="62">
        <f t="shared" si="4"/>
        <v>1887</v>
      </c>
      <c r="O95" s="64">
        <f t="shared" si="5"/>
        <v>0</v>
      </c>
    </row>
    <row r="96" spans="1:15">
      <c r="A96" s="120" t="s">
        <v>1493</v>
      </c>
      <c r="B96" s="103" t="s">
        <v>5978</v>
      </c>
      <c r="C96" s="13" t="s">
        <v>4071</v>
      </c>
      <c r="D96" s="13" t="s">
        <v>2849</v>
      </c>
      <c r="E96" s="12" t="s">
        <v>2877</v>
      </c>
      <c r="F96" s="14" t="s">
        <v>2944</v>
      </c>
      <c r="G96" s="14">
        <v>25</v>
      </c>
      <c r="H96" s="128" t="s">
        <v>2849</v>
      </c>
      <c r="I96" s="14" t="s">
        <v>2877</v>
      </c>
      <c r="J96" s="15">
        <v>4.5</v>
      </c>
      <c r="K96" s="72">
        <v>300</v>
      </c>
      <c r="L96" s="168">
        <v>1887</v>
      </c>
      <c r="M96" s="62">
        <f t="shared" si="4"/>
        <v>1887</v>
      </c>
      <c r="O96" s="64">
        <f t="shared" si="5"/>
        <v>0</v>
      </c>
    </row>
    <row r="97" spans="1:17">
      <c r="A97" s="120" t="s">
        <v>1494</v>
      </c>
      <c r="B97" s="103" t="s">
        <v>5979</v>
      </c>
      <c r="C97" s="13" t="s">
        <v>4072</v>
      </c>
      <c r="D97" s="13" t="s">
        <v>2849</v>
      </c>
      <c r="E97" s="70" t="s">
        <v>2878</v>
      </c>
      <c r="F97" s="81" t="s">
        <v>2944</v>
      </c>
      <c r="G97" s="81">
        <v>32</v>
      </c>
      <c r="H97" s="8" t="s">
        <v>2849</v>
      </c>
      <c r="I97" s="81" t="s">
        <v>2878</v>
      </c>
      <c r="J97" s="15">
        <v>4.5</v>
      </c>
      <c r="K97" s="72">
        <v>300</v>
      </c>
      <c r="L97" s="168">
        <v>1887</v>
      </c>
      <c r="M97" s="154">
        <f t="shared" si="4"/>
        <v>1887</v>
      </c>
      <c r="N97" s="148"/>
      <c r="O97" s="148">
        <f t="shared" si="5"/>
        <v>0</v>
      </c>
      <c r="P97" s="148"/>
      <c r="Q97" s="148"/>
    </row>
    <row r="98" spans="1:17" s="35" customFormat="1">
      <c r="A98" s="132" t="s">
        <v>1495</v>
      </c>
      <c r="B98" s="121" t="s">
        <v>5980</v>
      </c>
      <c r="C98" s="33" t="s">
        <v>4073</v>
      </c>
      <c r="D98" s="33" t="s">
        <v>2849</v>
      </c>
      <c r="E98" s="37" t="s">
        <v>2879</v>
      </c>
      <c r="F98" s="38" t="s">
        <v>2944</v>
      </c>
      <c r="G98" s="38">
        <v>40</v>
      </c>
      <c r="H98" s="133" t="s">
        <v>2849</v>
      </c>
      <c r="I98" s="38" t="s">
        <v>2879</v>
      </c>
      <c r="J98" s="93">
        <v>4.5</v>
      </c>
      <c r="K98" s="94">
        <v>300</v>
      </c>
      <c r="L98" s="169">
        <v>1887</v>
      </c>
      <c r="M98" s="63">
        <f t="shared" si="4"/>
        <v>1887</v>
      </c>
      <c r="N98" s="65"/>
      <c r="O98" s="65">
        <f t="shared" si="5"/>
        <v>0</v>
      </c>
      <c r="P98" s="65"/>
      <c r="Q98" s="65"/>
    </row>
    <row r="99" spans="1:17">
      <c r="N99" s="64">
        <f>SUM(N5:N98)</f>
        <v>0</v>
      </c>
      <c r="O99" s="64">
        <f>SUM(O5:O98)</f>
        <v>0</v>
      </c>
    </row>
    <row r="101" spans="1:17">
      <c r="C101" s="155"/>
    </row>
  </sheetData>
  <autoFilter ref="A4:Q4">
    <sortState ref="A6:W99">
      <sortCondition ref="C4"/>
    </sortState>
  </autoFilter>
  <mergeCells count="14">
    <mergeCell ref="B1:E1"/>
    <mergeCell ref="A3:A4"/>
    <mergeCell ref="N3:N4"/>
    <mergeCell ref="O3:O4"/>
    <mergeCell ref="D3:D4"/>
    <mergeCell ref="C3:C4"/>
    <mergeCell ref="K3:K4"/>
    <mergeCell ref="J3:J4"/>
    <mergeCell ref="G3:G4"/>
    <mergeCell ref="F3:F4"/>
    <mergeCell ref="E3:E4"/>
    <mergeCell ref="B3:B4"/>
    <mergeCell ref="H3:H4"/>
    <mergeCell ref="I3:I4"/>
  </mergeCells>
  <hyperlinks>
    <hyperlink ref="B1:E1" location="'Титульный лист'!A1" display="&lt;= Вернуться на главную страницу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51"/>
  <sheetViews>
    <sheetView topLeftCell="B1" workbookViewId="0">
      <selection sqref="A1:A1048576"/>
    </sheetView>
  </sheetViews>
  <sheetFormatPr defaultRowHeight="12.75"/>
  <cols>
    <col min="1" max="1" width="14.42578125" style="123" hidden="1" customWidth="1"/>
    <col min="2" max="2" width="12" style="106" customWidth="1"/>
    <col min="3" max="3" width="65.5703125" customWidth="1"/>
    <col min="4" max="4" width="28.85546875" customWidth="1"/>
    <col min="5" max="5" width="25.5703125" customWidth="1"/>
    <col min="10" max="10" width="10" style="170" customWidth="1"/>
    <col min="11" max="11" width="11.5703125" customWidth="1"/>
    <col min="12" max="12" width="9" customWidth="1"/>
    <col min="13" max="13" width="10.85546875" customWidth="1"/>
    <col min="14" max="14" width="12.85546875" customWidth="1"/>
    <col min="15" max="15" width="14.42578125" customWidth="1"/>
  </cols>
  <sheetData>
    <row r="1" spans="1:15" ht="15.75" customHeight="1">
      <c r="B1" s="238" t="s">
        <v>5337</v>
      </c>
      <c r="C1" s="238"/>
      <c r="D1" s="238"/>
      <c r="E1" s="238"/>
      <c r="F1" s="14"/>
      <c r="G1" s="14"/>
      <c r="H1" s="14"/>
      <c r="I1" s="14"/>
      <c r="J1" s="168"/>
      <c r="K1" s="62"/>
      <c r="L1" s="64"/>
      <c r="M1" s="64"/>
      <c r="N1" s="64"/>
      <c r="O1" s="64"/>
    </row>
    <row r="2" spans="1:15" ht="9" customHeight="1" thickBot="1">
      <c r="B2" s="105"/>
      <c r="C2" s="12"/>
      <c r="D2" s="12"/>
      <c r="E2" s="12"/>
      <c r="F2" s="14"/>
      <c r="G2" s="14"/>
      <c r="H2" s="14"/>
      <c r="I2" s="14"/>
      <c r="J2" s="168"/>
      <c r="K2" s="62"/>
      <c r="L2" s="64"/>
      <c r="M2" s="64"/>
      <c r="N2" s="64"/>
      <c r="O2" s="64"/>
    </row>
    <row r="3" spans="1:15" s="17" customFormat="1" ht="42">
      <c r="A3" s="248" t="s">
        <v>2325</v>
      </c>
      <c r="B3" s="252" t="s">
        <v>5381</v>
      </c>
      <c r="C3" s="236" t="s">
        <v>2326</v>
      </c>
      <c r="D3" s="236" t="s">
        <v>2328</v>
      </c>
      <c r="E3" s="236" t="s">
        <v>2327</v>
      </c>
      <c r="F3" s="236" t="s">
        <v>2329</v>
      </c>
      <c r="G3" s="236" t="s">
        <v>2330</v>
      </c>
      <c r="H3" s="236" t="s">
        <v>2331</v>
      </c>
      <c r="I3" s="244" t="s">
        <v>2993</v>
      </c>
      <c r="J3" s="57" t="s">
        <v>4039</v>
      </c>
      <c r="K3" s="57" t="s">
        <v>4040</v>
      </c>
      <c r="L3" s="242" t="s">
        <v>4042</v>
      </c>
      <c r="M3" s="242" t="s">
        <v>4159</v>
      </c>
      <c r="N3" s="58" t="s">
        <v>4175</v>
      </c>
      <c r="O3" s="59" t="s">
        <v>4043</v>
      </c>
    </row>
    <row r="4" spans="1:15" s="17" customFormat="1" ht="13.5" thickBot="1">
      <c r="A4" s="249"/>
      <c r="B4" s="253"/>
      <c r="C4" s="237"/>
      <c r="D4" s="237"/>
      <c r="E4" s="237"/>
      <c r="F4" s="237"/>
      <c r="G4" s="237"/>
      <c r="H4" s="237"/>
      <c r="I4" s="245"/>
      <c r="J4" s="95" t="s">
        <v>4041</v>
      </c>
      <c r="K4" s="45">
        <f>'Титульный лист'!K28</f>
        <v>0</v>
      </c>
      <c r="L4" s="243"/>
      <c r="M4" s="243"/>
      <c r="N4" s="60">
        <f>L51</f>
        <v>0</v>
      </c>
      <c r="O4" s="61">
        <f>M51</f>
        <v>0</v>
      </c>
    </row>
    <row r="5" spans="1:15">
      <c r="A5" s="120" t="s">
        <v>1392</v>
      </c>
      <c r="B5" s="103" t="s">
        <v>1392</v>
      </c>
      <c r="C5" s="13" t="s">
        <v>4125</v>
      </c>
      <c r="D5" s="13" t="s">
        <v>2946</v>
      </c>
      <c r="E5" s="12" t="s">
        <v>2971</v>
      </c>
      <c r="F5" s="14">
        <v>2</v>
      </c>
      <c r="G5" s="14">
        <v>40</v>
      </c>
      <c r="H5" s="14"/>
      <c r="I5" s="14">
        <v>100</v>
      </c>
      <c r="J5" s="168">
        <v>2069.2672000000002</v>
      </c>
      <c r="K5" s="62">
        <f>J5-J5*K$4</f>
        <v>2069.2672000000002</v>
      </c>
      <c r="L5" s="64"/>
      <c r="M5" s="64">
        <f t="shared" ref="M5:M50" si="0">K5*L5</f>
        <v>0</v>
      </c>
      <c r="N5" s="64"/>
      <c r="O5" s="64"/>
    </row>
    <row r="6" spans="1:15">
      <c r="A6" s="120" t="s">
        <v>1387</v>
      </c>
      <c r="B6" s="103" t="s">
        <v>1387</v>
      </c>
      <c r="C6" s="13" t="s">
        <v>4120</v>
      </c>
      <c r="D6" s="13" t="s">
        <v>2946</v>
      </c>
      <c r="E6" s="12" t="s">
        <v>2966</v>
      </c>
      <c r="F6" s="14">
        <v>2</v>
      </c>
      <c r="G6" s="14">
        <v>40</v>
      </c>
      <c r="H6" s="14"/>
      <c r="I6" s="14">
        <v>30</v>
      </c>
      <c r="J6" s="168">
        <v>2069.2672000000002</v>
      </c>
      <c r="K6" s="62">
        <f t="shared" ref="K6:K50" si="1">J6-J6*K$4</f>
        <v>2069.2672000000002</v>
      </c>
      <c r="L6" s="64"/>
      <c r="M6" s="64">
        <f t="shared" si="0"/>
        <v>0</v>
      </c>
      <c r="N6" s="64"/>
      <c r="O6" s="64"/>
    </row>
    <row r="7" spans="1:15">
      <c r="A7" s="120" t="s">
        <v>1385</v>
      </c>
      <c r="B7" s="103" t="s">
        <v>1385</v>
      </c>
      <c r="C7" s="13" t="s">
        <v>4118</v>
      </c>
      <c r="D7" s="13" t="s">
        <v>2946</v>
      </c>
      <c r="E7" s="12" t="s">
        <v>2964</v>
      </c>
      <c r="F7" s="14">
        <v>2</v>
      </c>
      <c r="G7" s="14">
        <v>25</v>
      </c>
      <c r="H7" s="14"/>
      <c r="I7" s="14">
        <v>30</v>
      </c>
      <c r="J7" s="168">
        <v>2069.2672000000002</v>
      </c>
      <c r="K7" s="62">
        <f t="shared" si="1"/>
        <v>2069.2672000000002</v>
      </c>
      <c r="L7" s="64"/>
      <c r="M7" s="64">
        <f t="shared" si="0"/>
        <v>0</v>
      </c>
      <c r="N7" s="64"/>
      <c r="O7" s="64"/>
    </row>
    <row r="8" spans="1:15">
      <c r="A8" s="120" t="s">
        <v>1384</v>
      </c>
      <c r="B8" s="103" t="s">
        <v>1384</v>
      </c>
      <c r="C8" s="13" t="s">
        <v>4117</v>
      </c>
      <c r="D8" s="13" t="s">
        <v>2946</v>
      </c>
      <c r="E8" s="12" t="s">
        <v>2963</v>
      </c>
      <c r="F8" s="14">
        <v>2</v>
      </c>
      <c r="G8" s="14">
        <v>16</v>
      </c>
      <c r="H8" s="14"/>
      <c r="I8" s="14">
        <v>30</v>
      </c>
      <c r="J8" s="168">
        <v>2069.2672000000002</v>
      </c>
      <c r="K8" s="62">
        <f t="shared" si="1"/>
        <v>2069.2672000000002</v>
      </c>
      <c r="L8" s="64"/>
      <c r="M8" s="64">
        <f t="shared" si="0"/>
        <v>0</v>
      </c>
      <c r="N8" s="64"/>
      <c r="O8" s="64"/>
    </row>
    <row r="9" spans="1:15">
      <c r="A9" s="120" t="s">
        <v>1386</v>
      </c>
      <c r="B9" s="103" t="s">
        <v>1386</v>
      </c>
      <c r="C9" s="13" t="s">
        <v>4119</v>
      </c>
      <c r="D9" s="13" t="s">
        <v>2946</v>
      </c>
      <c r="E9" s="12" t="s">
        <v>2965</v>
      </c>
      <c r="F9" s="14">
        <v>2</v>
      </c>
      <c r="G9" s="14">
        <v>32</v>
      </c>
      <c r="H9" s="14"/>
      <c r="I9" s="14">
        <v>30</v>
      </c>
      <c r="J9" s="168">
        <v>2069.2672000000002</v>
      </c>
      <c r="K9" s="62">
        <f t="shared" si="1"/>
        <v>2069.2672000000002</v>
      </c>
      <c r="L9" s="64"/>
      <c r="M9" s="64">
        <f t="shared" si="0"/>
        <v>0</v>
      </c>
      <c r="N9" s="64"/>
      <c r="O9" s="64"/>
    </row>
    <row r="10" spans="1:15">
      <c r="A10" s="120" t="s">
        <v>1388</v>
      </c>
      <c r="B10" s="103" t="s">
        <v>1388</v>
      </c>
      <c r="C10" s="13" t="s">
        <v>4121</v>
      </c>
      <c r="D10" s="13" t="s">
        <v>2946</v>
      </c>
      <c r="E10" s="12" t="s">
        <v>2967</v>
      </c>
      <c r="F10" s="14">
        <v>2</v>
      </c>
      <c r="G10" s="14">
        <v>63</v>
      </c>
      <c r="H10" s="14"/>
      <c r="I10" s="14">
        <v>30</v>
      </c>
      <c r="J10" s="168">
        <v>2069.2672000000002</v>
      </c>
      <c r="K10" s="62">
        <f t="shared" si="1"/>
        <v>2069.2672000000002</v>
      </c>
      <c r="L10" s="64"/>
      <c r="M10" s="64">
        <f t="shared" si="0"/>
        <v>0</v>
      </c>
      <c r="N10" s="64"/>
      <c r="O10" s="64"/>
    </row>
    <row r="11" spans="1:15">
      <c r="A11" s="120" t="s">
        <v>1391</v>
      </c>
      <c r="B11" s="103" t="s">
        <v>1391</v>
      </c>
      <c r="C11" s="13" t="s">
        <v>4124</v>
      </c>
      <c r="D11" s="13" t="s">
        <v>2946</v>
      </c>
      <c r="E11" s="12" t="s">
        <v>2970</v>
      </c>
      <c r="F11" s="14">
        <v>2</v>
      </c>
      <c r="G11" s="14">
        <v>32</v>
      </c>
      <c r="H11" s="14"/>
      <c r="I11" s="14">
        <v>100</v>
      </c>
      <c r="J11" s="168">
        <v>2069.2672000000002</v>
      </c>
      <c r="K11" s="62">
        <f t="shared" si="1"/>
        <v>2069.2672000000002</v>
      </c>
      <c r="L11" s="64"/>
      <c r="M11" s="64">
        <f t="shared" si="0"/>
        <v>0</v>
      </c>
      <c r="N11" s="64"/>
      <c r="O11" s="64"/>
    </row>
    <row r="12" spans="1:15">
      <c r="A12" s="120" t="s">
        <v>1389</v>
      </c>
      <c r="B12" s="103" t="s">
        <v>1389</v>
      </c>
      <c r="C12" s="13" t="s">
        <v>4122</v>
      </c>
      <c r="D12" s="13" t="s">
        <v>2946</v>
      </c>
      <c r="E12" s="12" t="s">
        <v>2968</v>
      </c>
      <c r="F12" s="14">
        <v>2</v>
      </c>
      <c r="G12" s="14">
        <v>16</v>
      </c>
      <c r="H12" s="14"/>
      <c r="I12" s="14">
        <v>100</v>
      </c>
      <c r="J12" s="168">
        <v>2069.2672000000002</v>
      </c>
      <c r="K12" s="62">
        <f t="shared" si="1"/>
        <v>2069.2672000000002</v>
      </c>
      <c r="L12" s="64"/>
      <c r="M12" s="64">
        <f t="shared" si="0"/>
        <v>0</v>
      </c>
      <c r="N12" s="64"/>
      <c r="O12" s="64"/>
    </row>
    <row r="13" spans="1:15">
      <c r="A13" s="120" t="s">
        <v>1390</v>
      </c>
      <c r="B13" s="103" t="s">
        <v>1390</v>
      </c>
      <c r="C13" s="13" t="s">
        <v>4123</v>
      </c>
      <c r="D13" s="13" t="s">
        <v>2946</v>
      </c>
      <c r="E13" s="12" t="s">
        <v>2969</v>
      </c>
      <c r="F13" s="14">
        <v>2</v>
      </c>
      <c r="G13" s="14">
        <v>25</v>
      </c>
      <c r="H13" s="14"/>
      <c r="I13" s="14">
        <v>100</v>
      </c>
      <c r="J13" s="168">
        <v>2069.2672000000002</v>
      </c>
      <c r="K13" s="62">
        <f t="shared" si="1"/>
        <v>2069.2672000000002</v>
      </c>
      <c r="L13" s="64"/>
      <c r="M13" s="64">
        <f t="shared" si="0"/>
        <v>0</v>
      </c>
      <c r="N13" s="64"/>
      <c r="O13" s="64"/>
    </row>
    <row r="14" spans="1:15">
      <c r="A14" s="120" t="s">
        <v>1403</v>
      </c>
      <c r="B14" s="103" t="s">
        <v>1403</v>
      </c>
      <c r="C14" s="13" t="s">
        <v>4136</v>
      </c>
      <c r="D14" s="13" t="s">
        <v>2946</v>
      </c>
      <c r="E14" s="12" t="s">
        <v>2982</v>
      </c>
      <c r="F14" s="14">
        <v>4</v>
      </c>
      <c r="G14" s="14">
        <v>63</v>
      </c>
      <c r="H14" s="14"/>
      <c r="I14" s="14">
        <v>30</v>
      </c>
      <c r="J14" s="168">
        <v>2432.9448000000002</v>
      </c>
      <c r="K14" s="62">
        <f t="shared" si="1"/>
        <v>2432.9448000000002</v>
      </c>
      <c r="L14" s="64"/>
      <c r="M14" s="64">
        <f t="shared" si="0"/>
        <v>0</v>
      </c>
      <c r="N14" s="64"/>
      <c r="O14" s="64"/>
    </row>
    <row r="15" spans="1:15">
      <c r="A15" s="120" t="s">
        <v>1370</v>
      </c>
      <c r="B15" s="103" t="s">
        <v>1370</v>
      </c>
      <c r="C15" s="13" t="s">
        <v>4149</v>
      </c>
      <c r="D15" s="13" t="s">
        <v>2946</v>
      </c>
      <c r="E15" s="12" t="s">
        <v>2949</v>
      </c>
      <c r="F15" s="14">
        <v>4</v>
      </c>
      <c r="G15" s="14">
        <v>100</v>
      </c>
      <c r="H15" s="14"/>
      <c r="I15" s="14">
        <v>30</v>
      </c>
      <c r="J15" s="168">
        <v>3080.5632000000001</v>
      </c>
      <c r="K15" s="62">
        <f t="shared" si="1"/>
        <v>3080.5632000000001</v>
      </c>
      <c r="L15" s="64"/>
      <c r="M15" s="64">
        <f t="shared" si="0"/>
        <v>0</v>
      </c>
      <c r="N15" s="64"/>
      <c r="O15" s="64"/>
    </row>
    <row r="16" spans="1:15">
      <c r="A16" s="120" t="s">
        <v>1369</v>
      </c>
      <c r="B16" s="103" t="s">
        <v>1369</v>
      </c>
      <c r="C16" s="13" t="s">
        <v>4148</v>
      </c>
      <c r="D16" s="13" t="s">
        <v>2946</v>
      </c>
      <c r="E16" s="12" t="s">
        <v>2948</v>
      </c>
      <c r="F16" s="14">
        <v>4</v>
      </c>
      <c r="G16" s="14">
        <v>80</v>
      </c>
      <c r="H16" s="14"/>
      <c r="I16" s="14">
        <v>30</v>
      </c>
      <c r="J16" s="168">
        <v>3080.5632000000001</v>
      </c>
      <c r="K16" s="62">
        <f t="shared" si="1"/>
        <v>3080.5632000000001</v>
      </c>
      <c r="L16" s="64"/>
      <c r="M16" s="64">
        <f t="shared" si="0"/>
        <v>0</v>
      </c>
      <c r="N16" s="64"/>
      <c r="O16" s="64"/>
    </row>
    <row r="17" spans="1:15">
      <c r="A17" s="120" t="s">
        <v>1399</v>
      </c>
      <c r="B17" s="103" t="s">
        <v>1399</v>
      </c>
      <c r="C17" s="13" t="s">
        <v>4132</v>
      </c>
      <c r="D17" s="13" t="s">
        <v>2946</v>
      </c>
      <c r="E17" s="12" t="s">
        <v>2978</v>
      </c>
      <c r="F17" s="14">
        <v>4</v>
      </c>
      <c r="G17" s="14">
        <v>16</v>
      </c>
      <c r="H17" s="14"/>
      <c r="I17" s="14">
        <v>30</v>
      </c>
      <c r="J17" s="168">
        <v>2432.9448000000002</v>
      </c>
      <c r="K17" s="62">
        <f t="shared" si="1"/>
        <v>2432.9448000000002</v>
      </c>
      <c r="L17" s="64"/>
      <c r="M17" s="64">
        <f t="shared" si="0"/>
        <v>0</v>
      </c>
      <c r="N17" s="64"/>
      <c r="O17" s="64"/>
    </row>
    <row r="18" spans="1:15">
      <c r="A18" s="120" t="s">
        <v>1400</v>
      </c>
      <c r="B18" s="103" t="s">
        <v>1400</v>
      </c>
      <c r="C18" s="13" t="s">
        <v>4133</v>
      </c>
      <c r="D18" s="13" t="s">
        <v>2946</v>
      </c>
      <c r="E18" s="12" t="s">
        <v>2979</v>
      </c>
      <c r="F18" s="14">
        <v>4</v>
      </c>
      <c r="G18" s="14">
        <v>25</v>
      </c>
      <c r="H18" s="14"/>
      <c r="I18" s="14">
        <v>30</v>
      </c>
      <c r="J18" s="168">
        <v>2432.9448000000002</v>
      </c>
      <c r="K18" s="62">
        <f t="shared" si="1"/>
        <v>2432.9448000000002</v>
      </c>
      <c r="L18" s="64"/>
      <c r="M18" s="64">
        <f t="shared" si="0"/>
        <v>0</v>
      </c>
      <c r="N18" s="64"/>
      <c r="O18" s="64"/>
    </row>
    <row r="19" spans="1:15">
      <c r="A19" s="120" t="s">
        <v>1401</v>
      </c>
      <c r="B19" s="103" t="s">
        <v>1401</v>
      </c>
      <c r="C19" s="13" t="s">
        <v>4134</v>
      </c>
      <c r="D19" s="13" t="s">
        <v>2946</v>
      </c>
      <c r="E19" s="12" t="s">
        <v>2980</v>
      </c>
      <c r="F19" s="14">
        <v>4</v>
      </c>
      <c r="G19" s="14">
        <v>32</v>
      </c>
      <c r="H19" s="14"/>
      <c r="I19" s="14">
        <v>30</v>
      </c>
      <c r="J19" s="168">
        <v>2432.9448000000002</v>
      </c>
      <c r="K19" s="62">
        <f t="shared" si="1"/>
        <v>2432.9448000000002</v>
      </c>
      <c r="L19" s="64"/>
      <c r="M19" s="64">
        <f t="shared" si="0"/>
        <v>0</v>
      </c>
      <c r="N19" s="64"/>
      <c r="O19" s="64"/>
    </row>
    <row r="20" spans="1:15">
      <c r="A20" s="120" t="s">
        <v>1402</v>
      </c>
      <c r="B20" s="103" t="s">
        <v>1402</v>
      </c>
      <c r="C20" s="13" t="s">
        <v>4135</v>
      </c>
      <c r="D20" s="13" t="s">
        <v>2946</v>
      </c>
      <c r="E20" s="12" t="s">
        <v>2981</v>
      </c>
      <c r="F20" s="14">
        <v>4</v>
      </c>
      <c r="G20" s="14">
        <v>40</v>
      </c>
      <c r="H20" s="14"/>
      <c r="I20" s="14">
        <v>30</v>
      </c>
      <c r="J20" s="168">
        <v>2432.9448000000002</v>
      </c>
      <c r="K20" s="62">
        <f t="shared" si="1"/>
        <v>2432.9448000000002</v>
      </c>
      <c r="L20" s="64"/>
      <c r="M20" s="64">
        <f t="shared" si="0"/>
        <v>0</v>
      </c>
      <c r="N20" s="64"/>
      <c r="O20" s="64"/>
    </row>
    <row r="21" spans="1:15">
      <c r="A21" s="120" t="s">
        <v>1378</v>
      </c>
      <c r="B21" s="103" t="s">
        <v>1378</v>
      </c>
      <c r="C21" s="13" t="s">
        <v>4157</v>
      </c>
      <c r="D21" s="13" t="s">
        <v>2946</v>
      </c>
      <c r="E21" s="12" t="s">
        <v>2957</v>
      </c>
      <c r="F21" s="14">
        <v>4</v>
      </c>
      <c r="G21" s="14">
        <v>80</v>
      </c>
      <c r="H21" s="14"/>
      <c r="I21" s="14">
        <v>300</v>
      </c>
      <c r="J21" s="168">
        <v>3080.5632000000001</v>
      </c>
      <c r="K21" s="62">
        <f t="shared" si="1"/>
        <v>3080.5632000000001</v>
      </c>
      <c r="L21" s="64"/>
      <c r="M21" s="64">
        <f t="shared" si="0"/>
        <v>0</v>
      </c>
      <c r="N21" s="64"/>
      <c r="O21" s="64"/>
    </row>
    <row r="22" spans="1:15">
      <c r="A22" s="120" t="s">
        <v>1394</v>
      </c>
      <c r="B22" s="103" t="s">
        <v>1394</v>
      </c>
      <c r="C22" s="13" t="s">
        <v>4127</v>
      </c>
      <c r="D22" s="13" t="s">
        <v>2946</v>
      </c>
      <c r="E22" s="12" t="s">
        <v>2973</v>
      </c>
      <c r="F22" s="14">
        <v>2</v>
      </c>
      <c r="G22" s="14">
        <v>16</v>
      </c>
      <c r="H22" s="14"/>
      <c r="I22" s="14">
        <v>300</v>
      </c>
      <c r="J22" s="168">
        <v>2069.2672000000002</v>
      </c>
      <c r="K22" s="62">
        <f t="shared" si="1"/>
        <v>2069.2672000000002</v>
      </c>
      <c r="L22" s="64"/>
      <c r="M22" s="64">
        <f t="shared" si="0"/>
        <v>0</v>
      </c>
      <c r="N22" s="64"/>
      <c r="O22" s="64"/>
    </row>
    <row r="23" spans="1:15">
      <c r="A23" s="120" t="s">
        <v>1395</v>
      </c>
      <c r="B23" s="103" t="s">
        <v>1395</v>
      </c>
      <c r="C23" s="13" t="s">
        <v>4128</v>
      </c>
      <c r="D23" s="13" t="s">
        <v>2946</v>
      </c>
      <c r="E23" s="12" t="s">
        <v>2974</v>
      </c>
      <c r="F23" s="14">
        <v>2</v>
      </c>
      <c r="G23" s="14">
        <v>25</v>
      </c>
      <c r="H23" s="14"/>
      <c r="I23" s="14">
        <v>300</v>
      </c>
      <c r="J23" s="168">
        <v>2069.2672000000002</v>
      </c>
      <c r="K23" s="62">
        <f t="shared" si="1"/>
        <v>2069.2672000000002</v>
      </c>
      <c r="L23" s="64"/>
      <c r="M23" s="64">
        <f t="shared" si="0"/>
        <v>0</v>
      </c>
      <c r="N23" s="64"/>
      <c r="O23" s="64"/>
    </row>
    <row r="24" spans="1:15">
      <c r="A24" s="120" t="s">
        <v>1396</v>
      </c>
      <c r="B24" s="103" t="s">
        <v>1396</v>
      </c>
      <c r="C24" s="13" t="s">
        <v>4129</v>
      </c>
      <c r="D24" s="13" t="s">
        <v>2946</v>
      </c>
      <c r="E24" s="12" t="s">
        <v>2975</v>
      </c>
      <c r="F24" s="14">
        <v>2</v>
      </c>
      <c r="G24" s="14">
        <v>32</v>
      </c>
      <c r="H24" s="14"/>
      <c r="I24" s="14">
        <v>300</v>
      </c>
      <c r="J24" s="168">
        <v>2069.2672000000002</v>
      </c>
      <c r="K24" s="62">
        <f t="shared" si="1"/>
        <v>2069.2672000000002</v>
      </c>
      <c r="L24" s="64"/>
      <c r="M24" s="64">
        <f t="shared" si="0"/>
        <v>0</v>
      </c>
      <c r="N24" s="64"/>
      <c r="O24" s="64"/>
    </row>
    <row r="25" spans="1:15">
      <c r="A25" s="120" t="s">
        <v>1397</v>
      </c>
      <c r="B25" s="103" t="s">
        <v>1397</v>
      </c>
      <c r="C25" s="13" t="s">
        <v>4130</v>
      </c>
      <c r="D25" s="13" t="s">
        <v>2946</v>
      </c>
      <c r="E25" s="12" t="s">
        <v>2976</v>
      </c>
      <c r="F25" s="14">
        <v>2</v>
      </c>
      <c r="G25" s="14">
        <v>40</v>
      </c>
      <c r="H25" s="14"/>
      <c r="I25" s="14">
        <v>300</v>
      </c>
      <c r="J25" s="168">
        <v>2069.2672000000002</v>
      </c>
      <c r="K25" s="62">
        <f t="shared" si="1"/>
        <v>2069.2672000000002</v>
      </c>
      <c r="L25" s="64"/>
      <c r="M25" s="64">
        <f t="shared" si="0"/>
        <v>0</v>
      </c>
      <c r="N25" s="64"/>
      <c r="O25" s="64"/>
    </row>
    <row r="26" spans="1:15">
      <c r="A26" s="120" t="s">
        <v>1398</v>
      </c>
      <c r="B26" s="103" t="s">
        <v>1398</v>
      </c>
      <c r="C26" s="13" t="s">
        <v>4131</v>
      </c>
      <c r="D26" s="13" t="s">
        <v>2946</v>
      </c>
      <c r="E26" s="12" t="s">
        <v>2977</v>
      </c>
      <c r="F26" s="14">
        <v>2</v>
      </c>
      <c r="G26" s="14">
        <v>63</v>
      </c>
      <c r="H26" s="14"/>
      <c r="I26" s="14">
        <v>300</v>
      </c>
      <c r="J26" s="168">
        <v>2069.2672000000002</v>
      </c>
      <c r="K26" s="62">
        <f t="shared" si="1"/>
        <v>2069.2672000000002</v>
      </c>
      <c r="L26" s="64"/>
      <c r="M26" s="64">
        <f t="shared" si="0"/>
        <v>0</v>
      </c>
      <c r="N26" s="64"/>
      <c r="O26" s="64"/>
    </row>
    <row r="27" spans="1:15">
      <c r="A27" s="120" t="s">
        <v>1380</v>
      </c>
      <c r="B27" s="103" t="s">
        <v>1380</v>
      </c>
      <c r="C27" s="13" t="s">
        <v>4113</v>
      </c>
      <c r="D27" s="13" t="s">
        <v>2946</v>
      </c>
      <c r="E27" s="12" t="s">
        <v>2959</v>
      </c>
      <c r="F27" s="14">
        <v>2</v>
      </c>
      <c r="G27" s="14">
        <v>16</v>
      </c>
      <c r="H27" s="14"/>
      <c r="I27" s="14">
        <v>10</v>
      </c>
      <c r="J27" s="168">
        <v>2069.2672000000002</v>
      </c>
      <c r="K27" s="62">
        <f t="shared" si="1"/>
        <v>2069.2672000000002</v>
      </c>
      <c r="L27" s="64"/>
      <c r="M27" s="64">
        <f t="shared" si="0"/>
        <v>0</v>
      </c>
      <c r="N27" s="64"/>
      <c r="O27" s="64"/>
    </row>
    <row r="28" spans="1:15">
      <c r="A28" s="120" t="s">
        <v>1381</v>
      </c>
      <c r="B28" s="103" t="s">
        <v>1381</v>
      </c>
      <c r="C28" s="13" t="s">
        <v>4114</v>
      </c>
      <c r="D28" s="13" t="s">
        <v>2946</v>
      </c>
      <c r="E28" s="12" t="s">
        <v>2960</v>
      </c>
      <c r="F28" s="14">
        <v>2</v>
      </c>
      <c r="G28" s="14">
        <v>25</v>
      </c>
      <c r="H28" s="14"/>
      <c r="I28" s="14">
        <v>10</v>
      </c>
      <c r="J28" s="168">
        <v>2069.2672000000002</v>
      </c>
      <c r="K28" s="62">
        <f t="shared" si="1"/>
        <v>2069.2672000000002</v>
      </c>
      <c r="L28" s="64"/>
      <c r="M28" s="64">
        <f t="shared" si="0"/>
        <v>0</v>
      </c>
      <c r="N28" s="64"/>
      <c r="O28" s="64"/>
    </row>
    <row r="29" spans="1:15">
      <c r="A29" s="120" t="s">
        <v>1382</v>
      </c>
      <c r="B29" s="103" t="s">
        <v>1382</v>
      </c>
      <c r="C29" s="13" t="s">
        <v>4115</v>
      </c>
      <c r="D29" s="13" t="s">
        <v>2946</v>
      </c>
      <c r="E29" s="12" t="s">
        <v>2961</v>
      </c>
      <c r="F29" s="14">
        <v>2</v>
      </c>
      <c r="G29" s="14">
        <v>32</v>
      </c>
      <c r="H29" s="14"/>
      <c r="I29" s="14">
        <v>10</v>
      </c>
      <c r="J29" s="168">
        <v>2069.2672000000002</v>
      </c>
      <c r="K29" s="62">
        <f t="shared" si="1"/>
        <v>2069.2672000000002</v>
      </c>
      <c r="L29" s="64"/>
      <c r="M29" s="64">
        <f t="shared" si="0"/>
        <v>0</v>
      </c>
      <c r="N29" s="64"/>
      <c r="O29" s="64"/>
    </row>
    <row r="30" spans="1:15">
      <c r="A30" s="120" t="s">
        <v>1383</v>
      </c>
      <c r="B30" s="103" t="s">
        <v>1383</v>
      </c>
      <c r="C30" s="13" t="s">
        <v>4116</v>
      </c>
      <c r="D30" s="13" t="s">
        <v>2946</v>
      </c>
      <c r="E30" s="12" t="s">
        <v>2962</v>
      </c>
      <c r="F30" s="14">
        <v>2</v>
      </c>
      <c r="G30" s="14">
        <v>40</v>
      </c>
      <c r="H30" s="14"/>
      <c r="I30" s="14">
        <v>10</v>
      </c>
      <c r="J30" s="168">
        <v>2069.2672000000002</v>
      </c>
      <c r="K30" s="62">
        <f t="shared" si="1"/>
        <v>2069.2672000000002</v>
      </c>
      <c r="L30" s="64"/>
      <c r="M30" s="64">
        <f t="shared" si="0"/>
        <v>0</v>
      </c>
      <c r="N30" s="64"/>
      <c r="O30" s="64"/>
    </row>
    <row r="31" spans="1:15">
      <c r="A31" s="120" t="s">
        <v>1393</v>
      </c>
      <c r="B31" s="103" t="s">
        <v>1393</v>
      </c>
      <c r="C31" s="13" t="s">
        <v>4126</v>
      </c>
      <c r="D31" s="13" t="s">
        <v>2946</v>
      </c>
      <c r="E31" s="12" t="s">
        <v>2972</v>
      </c>
      <c r="F31" s="14">
        <v>2</v>
      </c>
      <c r="G31" s="14">
        <v>63</v>
      </c>
      <c r="H31" s="14"/>
      <c r="I31" s="14">
        <v>100</v>
      </c>
      <c r="J31" s="168">
        <v>2069.2672000000002</v>
      </c>
      <c r="K31" s="62">
        <f>J31-J31*K$4</f>
        <v>2069.2672000000002</v>
      </c>
      <c r="L31" s="64"/>
      <c r="M31" s="64">
        <f t="shared" si="0"/>
        <v>0</v>
      </c>
      <c r="N31" s="64"/>
      <c r="O31" s="64"/>
    </row>
    <row r="32" spans="1:15">
      <c r="A32" s="120" t="s">
        <v>1408</v>
      </c>
      <c r="B32" s="103" t="s">
        <v>1408</v>
      </c>
      <c r="C32" s="13" t="s">
        <v>4141</v>
      </c>
      <c r="D32" s="13" t="s">
        <v>2946</v>
      </c>
      <c r="E32" s="12" t="s">
        <v>2987</v>
      </c>
      <c r="F32" s="14">
        <v>4</v>
      </c>
      <c r="G32" s="14">
        <v>63</v>
      </c>
      <c r="H32" s="14"/>
      <c r="I32" s="14">
        <v>100</v>
      </c>
      <c r="J32" s="168">
        <v>2432.9448000000002</v>
      </c>
      <c r="K32" s="62">
        <f t="shared" si="1"/>
        <v>2432.9448000000002</v>
      </c>
      <c r="L32" s="64"/>
      <c r="M32" s="64">
        <f t="shared" si="0"/>
        <v>0</v>
      </c>
      <c r="N32" s="64"/>
      <c r="O32" s="64"/>
    </row>
    <row r="33" spans="1:15">
      <c r="A33" s="120" t="s">
        <v>1405</v>
      </c>
      <c r="B33" s="103" t="s">
        <v>1405</v>
      </c>
      <c r="C33" s="13" t="s">
        <v>4138</v>
      </c>
      <c r="D33" s="13" t="s">
        <v>2946</v>
      </c>
      <c r="E33" s="12" t="s">
        <v>2984</v>
      </c>
      <c r="F33" s="14">
        <v>4</v>
      </c>
      <c r="G33" s="14">
        <v>25</v>
      </c>
      <c r="H33" s="14"/>
      <c r="I33" s="14">
        <v>100</v>
      </c>
      <c r="J33" s="168">
        <v>2432.9448000000002</v>
      </c>
      <c r="K33" s="62">
        <f t="shared" si="1"/>
        <v>2432.9448000000002</v>
      </c>
      <c r="L33" s="64"/>
      <c r="M33" s="64">
        <f t="shared" si="0"/>
        <v>0</v>
      </c>
      <c r="N33" s="64"/>
      <c r="O33" s="64"/>
    </row>
    <row r="34" spans="1:15">
      <c r="A34" s="120" t="s">
        <v>1406</v>
      </c>
      <c r="B34" s="103" t="s">
        <v>1406</v>
      </c>
      <c r="C34" s="13" t="s">
        <v>4139</v>
      </c>
      <c r="D34" s="13" t="s">
        <v>2946</v>
      </c>
      <c r="E34" s="12" t="s">
        <v>2985</v>
      </c>
      <c r="F34" s="14">
        <v>4</v>
      </c>
      <c r="G34" s="14">
        <v>32</v>
      </c>
      <c r="H34" s="14"/>
      <c r="I34" s="14">
        <v>100</v>
      </c>
      <c r="J34" s="168">
        <v>2432.9448000000002</v>
      </c>
      <c r="K34" s="62">
        <f t="shared" si="1"/>
        <v>2432.9448000000002</v>
      </c>
      <c r="L34" s="64"/>
      <c r="M34" s="64">
        <f t="shared" si="0"/>
        <v>0</v>
      </c>
      <c r="N34" s="64"/>
      <c r="O34" s="64"/>
    </row>
    <row r="35" spans="1:15">
      <c r="A35" s="120" t="s">
        <v>1407</v>
      </c>
      <c r="B35" s="103" t="s">
        <v>1407</v>
      </c>
      <c r="C35" s="13" t="s">
        <v>4140</v>
      </c>
      <c r="D35" s="13" t="s">
        <v>2946</v>
      </c>
      <c r="E35" s="12" t="s">
        <v>2986</v>
      </c>
      <c r="F35" s="14">
        <v>4</v>
      </c>
      <c r="G35" s="14">
        <v>40</v>
      </c>
      <c r="H35" s="14"/>
      <c r="I35" s="14">
        <v>100</v>
      </c>
      <c r="J35" s="168">
        <v>2432.9448000000002</v>
      </c>
      <c r="K35" s="62">
        <f t="shared" si="1"/>
        <v>2432.9448000000002</v>
      </c>
      <c r="L35" s="64"/>
      <c r="M35" s="64">
        <f t="shared" si="0"/>
        <v>0</v>
      </c>
      <c r="N35" s="64"/>
      <c r="O35" s="64"/>
    </row>
    <row r="36" spans="1:15">
      <c r="A36" s="120" t="s">
        <v>1374</v>
      </c>
      <c r="B36" s="103" t="s">
        <v>1374</v>
      </c>
      <c r="C36" s="13" t="s">
        <v>4153</v>
      </c>
      <c r="D36" s="13" t="s">
        <v>2946</v>
      </c>
      <c r="E36" s="12" t="s">
        <v>2953</v>
      </c>
      <c r="F36" s="14">
        <v>4</v>
      </c>
      <c r="G36" s="14">
        <v>25</v>
      </c>
      <c r="H36" s="14"/>
      <c r="I36" s="14">
        <v>300</v>
      </c>
      <c r="J36" s="168">
        <v>3080.5632000000001</v>
      </c>
      <c r="K36" s="62">
        <f t="shared" si="1"/>
        <v>3080.5632000000001</v>
      </c>
      <c r="L36" s="64"/>
      <c r="M36" s="64">
        <f t="shared" si="0"/>
        <v>0</v>
      </c>
      <c r="N36" s="64"/>
      <c r="O36" s="64"/>
    </row>
    <row r="37" spans="1:15">
      <c r="A37" s="120" t="s">
        <v>1375</v>
      </c>
      <c r="B37" s="103" t="s">
        <v>1375</v>
      </c>
      <c r="C37" s="13" t="s">
        <v>4154</v>
      </c>
      <c r="D37" s="13" t="s">
        <v>2946</v>
      </c>
      <c r="E37" s="12" t="s">
        <v>2954</v>
      </c>
      <c r="F37" s="14">
        <v>4</v>
      </c>
      <c r="G37" s="14">
        <v>32</v>
      </c>
      <c r="H37" s="14"/>
      <c r="I37" s="14">
        <v>300</v>
      </c>
      <c r="J37" s="168">
        <v>3080.5632000000001</v>
      </c>
      <c r="K37" s="62">
        <f t="shared" si="1"/>
        <v>3080.5632000000001</v>
      </c>
      <c r="L37" s="64"/>
      <c r="M37" s="64">
        <f t="shared" si="0"/>
        <v>0</v>
      </c>
      <c r="N37" s="64"/>
      <c r="O37" s="64"/>
    </row>
    <row r="38" spans="1:15">
      <c r="A38" s="120" t="s">
        <v>1376</v>
      </c>
      <c r="B38" s="103" t="s">
        <v>1376</v>
      </c>
      <c r="C38" s="13" t="s">
        <v>4155</v>
      </c>
      <c r="D38" s="13" t="s">
        <v>2946</v>
      </c>
      <c r="E38" s="12" t="s">
        <v>2955</v>
      </c>
      <c r="F38" s="14">
        <v>4</v>
      </c>
      <c r="G38" s="14">
        <v>40</v>
      </c>
      <c r="H38" s="14"/>
      <c r="I38" s="14">
        <v>300</v>
      </c>
      <c r="J38" s="168">
        <v>3080.5632000000001</v>
      </c>
      <c r="K38" s="62">
        <f t="shared" si="1"/>
        <v>3080.5632000000001</v>
      </c>
      <c r="L38" s="64"/>
      <c r="M38" s="64">
        <f t="shared" si="0"/>
        <v>0</v>
      </c>
      <c r="N38" s="64"/>
      <c r="O38" s="64"/>
    </row>
    <row r="39" spans="1:15">
      <c r="A39" s="120" t="s">
        <v>1377</v>
      </c>
      <c r="B39" s="103" t="s">
        <v>1377</v>
      </c>
      <c r="C39" s="13" t="s">
        <v>4156</v>
      </c>
      <c r="D39" s="13" t="s">
        <v>2946</v>
      </c>
      <c r="E39" s="12" t="s">
        <v>2956</v>
      </c>
      <c r="F39" s="14">
        <v>4</v>
      </c>
      <c r="G39" s="14">
        <v>63</v>
      </c>
      <c r="H39" s="14"/>
      <c r="I39" s="14">
        <v>300</v>
      </c>
      <c r="J39" s="168">
        <v>3080.5632000000001</v>
      </c>
      <c r="K39" s="62">
        <f t="shared" si="1"/>
        <v>3080.5632000000001</v>
      </c>
      <c r="L39" s="64"/>
      <c r="M39" s="64">
        <f t="shared" si="0"/>
        <v>0</v>
      </c>
      <c r="N39" s="64"/>
      <c r="O39" s="64"/>
    </row>
    <row r="40" spans="1:15">
      <c r="A40" s="120" t="s">
        <v>1410</v>
      </c>
      <c r="B40" s="103" t="s">
        <v>1410</v>
      </c>
      <c r="C40" s="13" t="s">
        <v>4143</v>
      </c>
      <c r="D40" s="13" t="s">
        <v>2946</v>
      </c>
      <c r="E40" s="12" t="s">
        <v>2989</v>
      </c>
      <c r="F40" s="14">
        <v>4</v>
      </c>
      <c r="G40" s="14">
        <v>25</v>
      </c>
      <c r="H40" s="14"/>
      <c r="I40" s="14">
        <v>300</v>
      </c>
      <c r="J40" s="168">
        <v>2432.9448000000002</v>
      </c>
      <c r="K40" s="62">
        <f t="shared" si="1"/>
        <v>2432.9448000000002</v>
      </c>
      <c r="L40" s="64"/>
      <c r="M40" s="64">
        <f t="shared" si="0"/>
        <v>0</v>
      </c>
      <c r="N40" s="64"/>
      <c r="O40" s="64"/>
    </row>
    <row r="41" spans="1:15">
      <c r="A41" s="120" t="s">
        <v>1411</v>
      </c>
      <c r="B41" s="103" t="s">
        <v>1411</v>
      </c>
      <c r="C41" s="13" t="s">
        <v>4144</v>
      </c>
      <c r="D41" s="13" t="s">
        <v>2946</v>
      </c>
      <c r="E41" s="12" t="s">
        <v>2990</v>
      </c>
      <c r="F41" s="14">
        <v>4</v>
      </c>
      <c r="G41" s="14">
        <v>32</v>
      </c>
      <c r="H41" s="14"/>
      <c r="I41" s="14">
        <v>300</v>
      </c>
      <c r="J41" s="168">
        <v>2432.9448000000002</v>
      </c>
      <c r="K41" s="62">
        <f t="shared" si="1"/>
        <v>2432.9448000000002</v>
      </c>
      <c r="L41" s="64"/>
      <c r="M41" s="64">
        <f t="shared" si="0"/>
        <v>0</v>
      </c>
      <c r="N41" s="64"/>
      <c r="O41" s="64"/>
    </row>
    <row r="42" spans="1:15">
      <c r="A42" s="120" t="s">
        <v>1412</v>
      </c>
      <c r="B42" s="103" t="s">
        <v>1412</v>
      </c>
      <c r="C42" s="13" t="s">
        <v>4145</v>
      </c>
      <c r="D42" s="13" t="s">
        <v>2946</v>
      </c>
      <c r="E42" s="12" t="s">
        <v>2991</v>
      </c>
      <c r="F42" s="14">
        <v>4</v>
      </c>
      <c r="G42" s="14">
        <v>40</v>
      </c>
      <c r="H42" s="14"/>
      <c r="I42" s="14">
        <v>300</v>
      </c>
      <c r="J42" s="168">
        <v>2432.9448000000002</v>
      </c>
      <c r="K42" s="62">
        <f t="shared" si="1"/>
        <v>2432.9448000000002</v>
      </c>
      <c r="L42" s="64"/>
      <c r="M42" s="64">
        <f t="shared" si="0"/>
        <v>0</v>
      </c>
      <c r="N42" s="64"/>
      <c r="O42" s="64"/>
    </row>
    <row r="43" spans="1:15">
      <c r="A43" s="120" t="s">
        <v>1413</v>
      </c>
      <c r="B43" s="103" t="s">
        <v>1413</v>
      </c>
      <c r="C43" s="13" t="s">
        <v>4146</v>
      </c>
      <c r="D43" s="13" t="s">
        <v>2946</v>
      </c>
      <c r="E43" s="12" t="s">
        <v>2992</v>
      </c>
      <c r="F43" s="14">
        <v>4</v>
      </c>
      <c r="G43" s="14">
        <v>63</v>
      </c>
      <c r="H43" s="14"/>
      <c r="I43" s="14">
        <v>300</v>
      </c>
      <c r="J43" s="168">
        <v>2432.9448000000002</v>
      </c>
      <c r="K43" s="62">
        <f t="shared" si="1"/>
        <v>2432.9448000000002</v>
      </c>
      <c r="L43" s="64"/>
      <c r="M43" s="64">
        <f t="shared" si="0"/>
        <v>0</v>
      </c>
      <c r="N43" s="64"/>
      <c r="O43" s="64"/>
    </row>
    <row r="44" spans="1:15">
      <c r="A44" s="120" t="s">
        <v>1379</v>
      </c>
      <c r="B44" s="103" t="s">
        <v>1379</v>
      </c>
      <c r="C44" s="13" t="s">
        <v>4158</v>
      </c>
      <c r="D44" s="13" t="s">
        <v>2946</v>
      </c>
      <c r="E44" s="70" t="s">
        <v>2958</v>
      </c>
      <c r="F44" s="81">
        <v>4</v>
      </c>
      <c r="G44" s="81">
        <v>100</v>
      </c>
      <c r="H44" s="81"/>
      <c r="I44" s="81">
        <v>300</v>
      </c>
      <c r="J44" s="168">
        <v>3080.5632000000001</v>
      </c>
      <c r="K44" s="62">
        <f t="shared" si="1"/>
        <v>3080.5632000000001</v>
      </c>
      <c r="L44" s="148"/>
      <c r="M44" s="148">
        <f t="shared" si="0"/>
        <v>0</v>
      </c>
      <c r="N44" s="148"/>
      <c r="O44" s="148"/>
    </row>
    <row r="45" spans="1:15">
      <c r="A45" s="120" t="s">
        <v>1373</v>
      </c>
      <c r="B45" s="103" t="s">
        <v>1373</v>
      </c>
      <c r="C45" s="13" t="s">
        <v>4152</v>
      </c>
      <c r="D45" s="13" t="s">
        <v>2946</v>
      </c>
      <c r="E45" s="12" t="s">
        <v>2952</v>
      </c>
      <c r="F45" s="14">
        <v>4</v>
      </c>
      <c r="G45" s="14">
        <v>100</v>
      </c>
      <c r="H45" s="14"/>
      <c r="I45" s="14">
        <v>100</v>
      </c>
      <c r="J45" s="168">
        <v>3080.5632000000001</v>
      </c>
      <c r="K45" s="62">
        <f t="shared" si="1"/>
        <v>3080.5632000000001</v>
      </c>
      <c r="L45" s="64"/>
      <c r="M45" s="64">
        <f t="shared" si="0"/>
        <v>0</v>
      </c>
      <c r="N45" s="64"/>
      <c r="O45" s="64"/>
    </row>
    <row r="46" spans="1:15">
      <c r="A46" s="120" t="s">
        <v>1372</v>
      </c>
      <c r="B46" s="103" t="s">
        <v>1372</v>
      </c>
      <c r="C46" s="13" t="s">
        <v>4151</v>
      </c>
      <c r="D46" s="13" t="s">
        <v>2946</v>
      </c>
      <c r="E46" s="12" t="s">
        <v>2951</v>
      </c>
      <c r="F46" s="14">
        <v>4</v>
      </c>
      <c r="G46" s="14">
        <v>80</v>
      </c>
      <c r="H46" s="14"/>
      <c r="I46" s="14">
        <v>100</v>
      </c>
      <c r="J46" s="168">
        <v>3080.5632000000001</v>
      </c>
      <c r="K46" s="62">
        <f t="shared" si="1"/>
        <v>3080.5632000000001</v>
      </c>
      <c r="L46" s="64"/>
      <c r="M46" s="64">
        <f t="shared" si="0"/>
        <v>0</v>
      </c>
      <c r="N46" s="64"/>
      <c r="O46" s="64"/>
    </row>
    <row r="47" spans="1:15">
      <c r="A47" s="120" t="s">
        <v>1371</v>
      </c>
      <c r="B47" s="103" t="s">
        <v>1371</v>
      </c>
      <c r="C47" s="13" t="s">
        <v>4150</v>
      </c>
      <c r="D47" s="13" t="s">
        <v>2946</v>
      </c>
      <c r="E47" s="12" t="s">
        <v>2950</v>
      </c>
      <c r="F47" s="14">
        <v>4</v>
      </c>
      <c r="G47" s="14">
        <v>63</v>
      </c>
      <c r="H47" s="14"/>
      <c r="I47" s="14">
        <v>100</v>
      </c>
      <c r="J47" s="168">
        <v>3080.5632000000001</v>
      </c>
      <c r="K47" s="62">
        <f t="shared" si="1"/>
        <v>3080.5632000000001</v>
      </c>
      <c r="L47" s="64"/>
      <c r="M47" s="64">
        <f t="shared" si="0"/>
        <v>0</v>
      </c>
      <c r="N47" s="64"/>
      <c r="O47" s="64"/>
    </row>
    <row r="48" spans="1:15">
      <c r="A48" s="120" t="s">
        <v>1368</v>
      </c>
      <c r="B48" s="103" t="s">
        <v>1368</v>
      </c>
      <c r="C48" s="13" t="s">
        <v>4147</v>
      </c>
      <c r="D48" s="13" t="s">
        <v>2946</v>
      </c>
      <c r="E48" s="12" t="s">
        <v>2947</v>
      </c>
      <c r="F48" s="14">
        <v>4</v>
      </c>
      <c r="G48" s="14">
        <v>63</v>
      </c>
      <c r="H48" s="14"/>
      <c r="I48" s="14">
        <v>30</v>
      </c>
      <c r="J48" s="168">
        <v>3080.5632000000001</v>
      </c>
      <c r="K48" s="62">
        <f t="shared" si="1"/>
        <v>3080.5632000000001</v>
      </c>
      <c r="L48" s="64"/>
      <c r="M48" s="64">
        <f t="shared" si="0"/>
        <v>0</v>
      </c>
      <c r="N48" s="64"/>
      <c r="O48" s="64"/>
    </row>
    <row r="49" spans="1:15">
      <c r="A49" s="120" t="s">
        <v>1404</v>
      </c>
      <c r="B49" s="103" t="s">
        <v>1404</v>
      </c>
      <c r="C49" s="13" t="s">
        <v>4137</v>
      </c>
      <c r="D49" s="13" t="s">
        <v>2946</v>
      </c>
      <c r="E49" s="12" t="s">
        <v>2983</v>
      </c>
      <c r="F49" s="14">
        <v>4</v>
      </c>
      <c r="G49" s="14">
        <v>16</v>
      </c>
      <c r="H49" s="14"/>
      <c r="I49" s="14">
        <v>100</v>
      </c>
      <c r="J49" s="168">
        <v>2432.9448000000002</v>
      </c>
      <c r="K49" s="62">
        <f t="shared" si="1"/>
        <v>2432.9448000000002</v>
      </c>
      <c r="L49" s="64"/>
      <c r="M49" s="64">
        <f t="shared" si="0"/>
        <v>0</v>
      </c>
      <c r="N49" s="64"/>
      <c r="O49" s="64"/>
    </row>
    <row r="50" spans="1:15" s="35" customFormat="1">
      <c r="A50" s="132" t="s">
        <v>1409</v>
      </c>
      <c r="B50" s="121" t="s">
        <v>1409</v>
      </c>
      <c r="C50" s="33" t="s">
        <v>4142</v>
      </c>
      <c r="D50" s="33" t="s">
        <v>2946</v>
      </c>
      <c r="E50" s="37" t="s">
        <v>2988</v>
      </c>
      <c r="F50" s="38">
        <v>4</v>
      </c>
      <c r="G50" s="38">
        <v>16</v>
      </c>
      <c r="H50" s="38"/>
      <c r="I50" s="38">
        <v>300</v>
      </c>
      <c r="J50" s="169">
        <v>2432.9448000000002</v>
      </c>
      <c r="K50" s="63">
        <f t="shared" si="1"/>
        <v>2432.9448000000002</v>
      </c>
      <c r="L50" s="65"/>
      <c r="M50" s="65">
        <f t="shared" si="0"/>
        <v>0</v>
      </c>
      <c r="N50" s="65"/>
      <c r="O50" s="65"/>
    </row>
    <row r="51" spans="1:15">
      <c r="L51" s="64">
        <f>SUM(L5:L50)</f>
        <v>0</v>
      </c>
      <c r="M51" s="64">
        <f>SUM(M5:M50)</f>
        <v>0</v>
      </c>
    </row>
  </sheetData>
  <autoFilter ref="A4:O50">
    <sortState ref="A6:U50">
      <sortCondition ref="B4:B50"/>
    </sortState>
  </autoFilter>
  <mergeCells count="12">
    <mergeCell ref="B1:E1"/>
    <mergeCell ref="A3:A4"/>
    <mergeCell ref="M3:M4"/>
    <mergeCell ref="C3:C4"/>
    <mergeCell ref="D3:D4"/>
    <mergeCell ref="E3:E4"/>
    <mergeCell ref="F3:F4"/>
    <mergeCell ref="G3:G4"/>
    <mergeCell ref="H3:H4"/>
    <mergeCell ref="I3:I4"/>
    <mergeCell ref="L3:L4"/>
    <mergeCell ref="B3:B4"/>
  </mergeCells>
  <hyperlinks>
    <hyperlink ref="B1:E1" location="'Титульный лист'!A1" display="&lt;= Вернуться на главную страницу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R25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1:A1048576"/>
    </sheetView>
  </sheetViews>
  <sheetFormatPr defaultRowHeight="12.75"/>
  <cols>
    <col min="1" max="1" width="12.140625" style="12" hidden="1" customWidth="1"/>
    <col min="2" max="2" width="12.140625" style="105" customWidth="1"/>
    <col min="3" max="3" width="63.7109375" style="12" customWidth="1"/>
    <col min="4" max="4" width="20.5703125" style="12" customWidth="1"/>
    <col min="5" max="5" width="18.140625" style="12" customWidth="1"/>
    <col min="6" max="6" width="13.28515625" style="12" customWidth="1"/>
    <col min="7" max="7" width="10.140625" style="14" customWidth="1"/>
    <col min="8" max="8" width="9.140625" style="14"/>
    <col min="9" max="9" width="30.7109375" style="12" customWidth="1"/>
    <col min="10" max="10" width="28.140625" style="11" customWidth="1"/>
    <col min="11" max="11" width="18.7109375" style="11" customWidth="1"/>
    <col min="12" max="12" width="14.5703125" style="11" customWidth="1"/>
    <col min="13" max="13" width="12.5703125" style="165" customWidth="1"/>
    <col min="14" max="15" width="12.5703125" style="11" customWidth="1"/>
    <col min="16" max="16" width="12.5703125" style="85" customWidth="1"/>
    <col min="17" max="17" width="15.28515625" style="11" customWidth="1"/>
    <col min="18" max="18" width="15.28515625" style="85" customWidth="1"/>
  </cols>
  <sheetData>
    <row r="1" spans="1:18" ht="15.75" customHeight="1">
      <c r="A1" s="238" t="s">
        <v>5337</v>
      </c>
      <c r="B1" s="238"/>
      <c r="C1" s="238"/>
      <c r="D1" s="238"/>
    </row>
    <row r="2" spans="1:18" ht="9" customHeight="1" thickBot="1"/>
    <row r="3" spans="1:18" s="17" customFormat="1" ht="38.25" customHeight="1">
      <c r="A3" s="240" t="s">
        <v>2325</v>
      </c>
      <c r="B3" s="234" t="s">
        <v>5381</v>
      </c>
      <c r="C3" s="236" t="s">
        <v>2326</v>
      </c>
      <c r="D3" s="236" t="s">
        <v>2328</v>
      </c>
      <c r="E3" s="236" t="s">
        <v>2327</v>
      </c>
      <c r="F3" s="236" t="s">
        <v>4866</v>
      </c>
      <c r="G3" s="236" t="s">
        <v>5338</v>
      </c>
      <c r="H3" s="236" t="s">
        <v>2330</v>
      </c>
      <c r="I3" s="236" t="s">
        <v>5324</v>
      </c>
      <c r="J3" s="236" t="s">
        <v>5312</v>
      </c>
      <c r="K3" s="236" t="s">
        <v>4580</v>
      </c>
      <c r="L3" s="244" t="s">
        <v>5339</v>
      </c>
      <c r="M3" s="42" t="s">
        <v>4039</v>
      </c>
      <c r="N3" s="42" t="s">
        <v>4040</v>
      </c>
      <c r="O3" s="256" t="s">
        <v>4042</v>
      </c>
      <c r="P3" s="242" t="s">
        <v>4159</v>
      </c>
      <c r="Q3" s="43" t="s">
        <v>4175</v>
      </c>
      <c r="R3" s="59" t="s">
        <v>4043</v>
      </c>
    </row>
    <row r="4" spans="1:18" ht="12.75" customHeight="1" thickBot="1">
      <c r="A4" s="241"/>
      <c r="B4" s="235"/>
      <c r="C4" s="237"/>
      <c r="D4" s="237"/>
      <c r="E4" s="237"/>
      <c r="F4" s="237"/>
      <c r="G4" s="237"/>
      <c r="H4" s="237"/>
      <c r="I4" s="237"/>
      <c r="J4" s="237"/>
      <c r="K4" s="237"/>
      <c r="L4" s="245"/>
      <c r="M4" s="162" t="s">
        <v>4041</v>
      </c>
      <c r="N4" s="45">
        <f>'Титульный лист'!K29</f>
        <v>0</v>
      </c>
      <c r="O4" s="257"/>
      <c r="P4" s="243"/>
      <c r="Q4" s="46">
        <f>O25</f>
        <v>0</v>
      </c>
      <c r="R4" s="61">
        <f>P25</f>
        <v>0</v>
      </c>
    </row>
    <row r="5" spans="1:18">
      <c r="A5" s="36" t="s">
        <v>1863</v>
      </c>
      <c r="B5" s="101" t="s">
        <v>5410</v>
      </c>
      <c r="C5" s="36" t="s">
        <v>5409</v>
      </c>
      <c r="D5" s="36" t="s">
        <v>5315</v>
      </c>
      <c r="E5" s="12" t="s">
        <v>5321</v>
      </c>
      <c r="F5" s="12" t="s">
        <v>4867</v>
      </c>
      <c r="G5" s="14">
        <v>7.2</v>
      </c>
      <c r="H5" s="14">
        <v>400</v>
      </c>
      <c r="I5" s="12" t="s">
        <v>5325</v>
      </c>
      <c r="M5" s="166">
        <v>114548.72000000002</v>
      </c>
      <c r="N5" s="85">
        <f>M5-M5*N$4</f>
        <v>114548.72000000002</v>
      </c>
      <c r="P5" s="85">
        <f>N5*O5</f>
        <v>0</v>
      </c>
    </row>
    <row r="6" spans="1:18">
      <c r="A6" s="13" t="s">
        <v>1865</v>
      </c>
      <c r="B6" s="101" t="s">
        <v>5411</v>
      </c>
      <c r="C6" s="13" t="s">
        <v>5412</v>
      </c>
      <c r="D6" s="13" t="s">
        <v>5315</v>
      </c>
      <c r="E6" s="12" t="s">
        <v>5323</v>
      </c>
      <c r="F6" s="12" t="s">
        <v>4867</v>
      </c>
      <c r="G6" s="14">
        <v>7.2</v>
      </c>
      <c r="H6" s="14">
        <v>400</v>
      </c>
      <c r="I6" s="12" t="s">
        <v>5326</v>
      </c>
      <c r="M6" s="166">
        <v>0</v>
      </c>
      <c r="N6" s="85">
        <f t="shared" ref="N6:N24" si="0">M6-M6*N$4</f>
        <v>0</v>
      </c>
      <c r="P6" s="85">
        <f t="shared" ref="P6:P23" si="1">N6*O6</f>
        <v>0</v>
      </c>
    </row>
    <row r="7" spans="1:18">
      <c r="A7" s="13" t="s">
        <v>1859</v>
      </c>
      <c r="B7" s="101" t="s">
        <v>5414</v>
      </c>
      <c r="C7" s="13" t="s">
        <v>5413</v>
      </c>
      <c r="D7" s="13" t="s">
        <v>5315</v>
      </c>
      <c r="E7" s="12" t="s">
        <v>5318</v>
      </c>
      <c r="F7" s="12" t="s">
        <v>4868</v>
      </c>
      <c r="G7" s="14">
        <v>7.2</v>
      </c>
      <c r="H7" s="14">
        <v>400</v>
      </c>
      <c r="I7" s="12" t="s">
        <v>5325</v>
      </c>
      <c r="J7" s="11" t="s">
        <v>5327</v>
      </c>
      <c r="K7" s="11" t="s">
        <v>5329</v>
      </c>
      <c r="M7" s="166">
        <v>164724.56000000003</v>
      </c>
      <c r="N7" s="85">
        <f t="shared" si="0"/>
        <v>164724.56000000003</v>
      </c>
      <c r="P7" s="85">
        <f t="shared" si="1"/>
        <v>0</v>
      </c>
    </row>
    <row r="8" spans="1:18">
      <c r="A8" s="13" t="s">
        <v>1860</v>
      </c>
      <c r="B8" s="101" t="s">
        <v>5416</v>
      </c>
      <c r="C8" s="13" t="s">
        <v>5415</v>
      </c>
      <c r="D8" s="13" t="s">
        <v>5315</v>
      </c>
      <c r="E8" s="12" t="s">
        <v>5318</v>
      </c>
      <c r="F8" s="12" t="s">
        <v>4868</v>
      </c>
      <c r="G8" s="14">
        <v>7.2</v>
      </c>
      <c r="H8" s="14">
        <v>400</v>
      </c>
      <c r="I8" s="12" t="s">
        <v>5325</v>
      </c>
      <c r="J8" s="11" t="s">
        <v>5327</v>
      </c>
      <c r="K8" s="11" t="s">
        <v>5329</v>
      </c>
      <c r="M8" s="166">
        <v>164724.56000000003</v>
      </c>
      <c r="N8" s="85">
        <f t="shared" si="0"/>
        <v>164724.56000000003</v>
      </c>
      <c r="P8" s="85">
        <f t="shared" si="1"/>
        <v>0</v>
      </c>
    </row>
    <row r="9" spans="1:18">
      <c r="A9" s="13" t="s">
        <v>1861</v>
      </c>
      <c r="B9" s="101" t="s">
        <v>5417</v>
      </c>
      <c r="C9" s="13" t="s">
        <v>5418</v>
      </c>
      <c r="D9" s="13" t="s">
        <v>5315</v>
      </c>
      <c r="E9" s="12" t="s">
        <v>5319</v>
      </c>
      <c r="F9" s="12" t="s">
        <v>4868</v>
      </c>
      <c r="G9" s="14">
        <v>7.2</v>
      </c>
      <c r="H9" s="14">
        <v>400</v>
      </c>
      <c r="I9" s="12" t="s">
        <v>5325</v>
      </c>
      <c r="J9" s="11" t="s">
        <v>5328</v>
      </c>
      <c r="K9" s="11" t="s">
        <v>5329</v>
      </c>
      <c r="L9" s="11" t="s">
        <v>5330</v>
      </c>
      <c r="M9" s="166">
        <v>0</v>
      </c>
      <c r="N9" s="85">
        <f t="shared" si="0"/>
        <v>0</v>
      </c>
      <c r="P9" s="85">
        <f t="shared" si="1"/>
        <v>0</v>
      </c>
    </row>
    <row r="10" spans="1:18">
      <c r="A10" s="13" t="s">
        <v>1862</v>
      </c>
      <c r="B10" s="101" t="s">
        <v>5419</v>
      </c>
      <c r="C10" s="13" t="s">
        <v>5420</v>
      </c>
      <c r="D10" s="13" t="s">
        <v>5315</v>
      </c>
      <c r="E10" s="12" t="s">
        <v>5320</v>
      </c>
      <c r="F10" s="12" t="s">
        <v>4868</v>
      </c>
      <c r="G10" s="14">
        <v>7.2</v>
      </c>
      <c r="H10" s="14">
        <v>400</v>
      </c>
      <c r="I10" s="12" t="s">
        <v>5325</v>
      </c>
      <c r="J10" s="11" t="s">
        <v>5328</v>
      </c>
      <c r="K10" s="11" t="s">
        <v>5329</v>
      </c>
      <c r="M10" s="166">
        <v>0</v>
      </c>
      <c r="N10" s="85">
        <f t="shared" si="0"/>
        <v>0</v>
      </c>
      <c r="P10" s="85">
        <f t="shared" si="1"/>
        <v>0</v>
      </c>
    </row>
    <row r="11" spans="1:18">
      <c r="A11" s="13" t="s">
        <v>1864</v>
      </c>
      <c r="B11" s="101" t="s">
        <v>5421</v>
      </c>
      <c r="C11" s="13" t="s">
        <v>5422</v>
      </c>
      <c r="D11" s="13" t="s">
        <v>5315</v>
      </c>
      <c r="E11" s="12" t="s">
        <v>5322</v>
      </c>
      <c r="F11" s="12" t="s">
        <v>4868</v>
      </c>
      <c r="G11" s="14">
        <v>7.2</v>
      </c>
      <c r="H11" s="14">
        <v>400</v>
      </c>
      <c r="I11" s="12" t="s">
        <v>5326</v>
      </c>
      <c r="J11" s="11" t="s">
        <v>5327</v>
      </c>
      <c r="K11" s="11" t="s">
        <v>5329</v>
      </c>
      <c r="M11" s="166">
        <v>0</v>
      </c>
      <c r="N11" s="85">
        <f t="shared" si="0"/>
        <v>0</v>
      </c>
      <c r="P11" s="85">
        <f t="shared" si="1"/>
        <v>0</v>
      </c>
    </row>
    <row r="12" spans="1:18">
      <c r="A12" s="13" t="s">
        <v>1856</v>
      </c>
      <c r="B12" s="101" t="s">
        <v>5424</v>
      </c>
      <c r="C12" s="13" t="s">
        <v>5423</v>
      </c>
      <c r="D12" s="13" t="s">
        <v>5315</v>
      </c>
      <c r="E12" s="12" t="s">
        <v>5316</v>
      </c>
      <c r="F12" s="12" t="s">
        <v>4867</v>
      </c>
      <c r="G12" s="14">
        <v>12</v>
      </c>
      <c r="H12" s="14">
        <v>400</v>
      </c>
      <c r="I12" s="12" t="s">
        <v>5325</v>
      </c>
      <c r="M12" s="166">
        <v>278106.40000000002</v>
      </c>
      <c r="N12" s="85">
        <f t="shared" si="0"/>
        <v>278106.40000000002</v>
      </c>
      <c r="P12" s="85">
        <f t="shared" si="1"/>
        <v>0</v>
      </c>
    </row>
    <row r="13" spans="1:18">
      <c r="A13" s="13" t="s">
        <v>1857</v>
      </c>
      <c r="B13" s="101" t="s">
        <v>5428</v>
      </c>
      <c r="C13" s="13" t="s">
        <v>5427</v>
      </c>
      <c r="D13" s="13" t="s">
        <v>5315</v>
      </c>
      <c r="E13" s="12" t="s">
        <v>5317</v>
      </c>
      <c r="F13" s="12" t="s">
        <v>4867</v>
      </c>
      <c r="G13" s="14">
        <v>12</v>
      </c>
      <c r="H13" s="14">
        <v>400</v>
      </c>
      <c r="I13" s="12" t="s">
        <v>5326</v>
      </c>
      <c r="M13" s="166">
        <v>0</v>
      </c>
      <c r="N13" s="85">
        <f t="shared" si="0"/>
        <v>0</v>
      </c>
      <c r="P13" s="85">
        <f t="shared" si="1"/>
        <v>0</v>
      </c>
    </row>
    <row r="14" spans="1:18">
      <c r="A14" s="13" t="s">
        <v>1858</v>
      </c>
      <c r="B14" s="101" t="s">
        <v>5426</v>
      </c>
      <c r="C14" s="13" t="s">
        <v>5425</v>
      </c>
      <c r="D14" s="13" t="s">
        <v>5315</v>
      </c>
      <c r="E14" s="12" t="s">
        <v>5317</v>
      </c>
      <c r="F14" s="12" t="s">
        <v>4867</v>
      </c>
      <c r="G14" s="14">
        <v>12</v>
      </c>
      <c r="H14" s="14">
        <v>400</v>
      </c>
      <c r="I14" s="12" t="s">
        <v>5326</v>
      </c>
      <c r="M14" s="166">
        <v>0</v>
      </c>
      <c r="N14" s="85">
        <f t="shared" si="0"/>
        <v>0</v>
      </c>
      <c r="P14" s="85">
        <f t="shared" si="1"/>
        <v>0</v>
      </c>
    </row>
    <row r="15" spans="1:18">
      <c r="A15" s="13"/>
      <c r="B15" s="134" t="s">
        <v>5437</v>
      </c>
      <c r="C15" s="130" t="s">
        <v>5438</v>
      </c>
      <c r="D15" s="9"/>
      <c r="E15" s="12" t="s">
        <v>5449</v>
      </c>
      <c r="F15" s="12" t="s">
        <v>4868</v>
      </c>
      <c r="G15" s="14">
        <v>7.2</v>
      </c>
      <c r="H15" s="14">
        <v>200</v>
      </c>
      <c r="M15" s="166">
        <v>0</v>
      </c>
      <c r="N15" s="85"/>
    </row>
    <row r="16" spans="1:18">
      <c r="A16" s="13"/>
      <c r="B16" s="134" t="s">
        <v>5439</v>
      </c>
      <c r="C16" s="130" t="s">
        <v>5440</v>
      </c>
      <c r="D16" s="9"/>
      <c r="E16" s="12" t="s">
        <v>5450</v>
      </c>
      <c r="F16" s="12" t="s">
        <v>4868</v>
      </c>
      <c r="G16" s="14">
        <v>7.2</v>
      </c>
      <c r="H16" s="14">
        <v>400</v>
      </c>
      <c r="M16" s="166">
        <v>0</v>
      </c>
      <c r="N16" s="85"/>
    </row>
    <row r="17" spans="1:18">
      <c r="A17" s="13"/>
      <c r="B17" s="134" t="s">
        <v>5441</v>
      </c>
      <c r="C17" s="130" t="s">
        <v>5442</v>
      </c>
      <c r="D17" s="9"/>
      <c r="E17" s="12" t="s">
        <v>5451</v>
      </c>
      <c r="F17" s="12" t="s">
        <v>4867</v>
      </c>
      <c r="G17" s="14">
        <v>3.6</v>
      </c>
      <c r="H17" s="14">
        <v>200</v>
      </c>
      <c r="M17" s="166">
        <v>0</v>
      </c>
      <c r="N17" s="85"/>
    </row>
    <row r="18" spans="1:18">
      <c r="A18" s="13"/>
      <c r="B18" s="134" t="s">
        <v>5443</v>
      </c>
      <c r="C18" s="130" t="s">
        <v>5444</v>
      </c>
      <c r="D18" s="9"/>
      <c r="E18" s="12" t="s">
        <v>5452</v>
      </c>
      <c r="F18" s="12" t="s">
        <v>4867</v>
      </c>
      <c r="G18" s="14">
        <v>3.6</v>
      </c>
      <c r="H18" s="14">
        <v>200</v>
      </c>
      <c r="M18" s="166">
        <v>0</v>
      </c>
      <c r="N18" s="85"/>
    </row>
    <row r="19" spans="1:18">
      <c r="A19" s="13"/>
      <c r="B19" s="134" t="s">
        <v>5445</v>
      </c>
      <c r="C19" s="130" t="s">
        <v>5446</v>
      </c>
      <c r="D19" s="9"/>
      <c r="E19" s="12" t="s">
        <v>5453</v>
      </c>
      <c r="F19" s="12" t="s">
        <v>4867</v>
      </c>
      <c r="G19" s="14">
        <v>7.2</v>
      </c>
      <c r="H19" s="14">
        <v>200</v>
      </c>
      <c r="M19" s="166">
        <v>0</v>
      </c>
      <c r="N19" s="85"/>
    </row>
    <row r="20" spans="1:18">
      <c r="A20" s="13"/>
      <c r="B20" s="134" t="s">
        <v>5447</v>
      </c>
      <c r="C20" s="130" t="s">
        <v>5448</v>
      </c>
      <c r="D20" s="9"/>
      <c r="E20" s="12" t="s">
        <v>5454</v>
      </c>
      <c r="F20" s="12" t="s">
        <v>4867</v>
      </c>
      <c r="G20" s="14">
        <v>12</v>
      </c>
      <c r="H20" s="14">
        <v>200</v>
      </c>
      <c r="M20" s="166">
        <v>0</v>
      </c>
      <c r="N20" s="85"/>
    </row>
    <row r="21" spans="1:18">
      <c r="A21" s="13" t="s">
        <v>1866</v>
      </c>
      <c r="B21" s="101" t="s">
        <v>5429</v>
      </c>
      <c r="C21" s="13" t="s">
        <v>5430</v>
      </c>
      <c r="D21" s="12" t="s">
        <v>3986</v>
      </c>
      <c r="M21" s="166">
        <v>0</v>
      </c>
      <c r="N21" s="85">
        <f t="shared" si="0"/>
        <v>0</v>
      </c>
      <c r="P21" s="85">
        <f t="shared" si="1"/>
        <v>0</v>
      </c>
    </row>
    <row r="22" spans="1:18">
      <c r="A22" s="13" t="s">
        <v>1867</v>
      </c>
      <c r="B22" s="101" t="s">
        <v>5431</v>
      </c>
      <c r="C22" s="13" t="s">
        <v>5432</v>
      </c>
      <c r="D22" s="12" t="s">
        <v>3986</v>
      </c>
      <c r="M22" s="166">
        <v>7001.2800000000007</v>
      </c>
      <c r="N22" s="85">
        <f t="shared" si="0"/>
        <v>7001.2800000000007</v>
      </c>
      <c r="P22" s="85">
        <f t="shared" si="1"/>
        <v>0</v>
      </c>
    </row>
    <row r="23" spans="1:18">
      <c r="A23" s="13" t="s">
        <v>1868</v>
      </c>
      <c r="B23" s="101" t="s">
        <v>5433</v>
      </c>
      <c r="C23" s="13" t="s">
        <v>5434</v>
      </c>
      <c r="D23" s="12" t="s">
        <v>3986</v>
      </c>
      <c r="M23" s="166">
        <v>5787.7248000000009</v>
      </c>
      <c r="N23" s="85">
        <f t="shared" si="0"/>
        <v>5787.7248000000009</v>
      </c>
      <c r="P23" s="85">
        <f t="shared" si="1"/>
        <v>0</v>
      </c>
    </row>
    <row r="24" spans="1:18" s="35" customFormat="1">
      <c r="A24" s="33" t="s">
        <v>1855</v>
      </c>
      <c r="B24" s="104" t="s">
        <v>5435</v>
      </c>
      <c r="C24" s="33" t="s">
        <v>5436</v>
      </c>
      <c r="D24" s="37" t="s">
        <v>3986</v>
      </c>
      <c r="E24" s="37" t="s">
        <v>5340</v>
      </c>
      <c r="F24" s="37"/>
      <c r="G24" s="38">
        <v>7.2</v>
      </c>
      <c r="H24" s="38">
        <v>400</v>
      </c>
      <c r="I24" s="37"/>
      <c r="J24" s="34"/>
      <c r="K24" s="34"/>
      <c r="L24" s="34"/>
      <c r="M24" s="167">
        <v>0</v>
      </c>
      <c r="N24" s="86">
        <f t="shared" si="0"/>
        <v>0</v>
      </c>
      <c r="O24" s="34"/>
      <c r="P24" s="86"/>
      <c r="Q24" s="34"/>
      <c r="R24" s="86"/>
    </row>
    <row r="25" spans="1:18">
      <c r="O25" s="11">
        <f>SUM(O5:O24)</f>
        <v>0</v>
      </c>
      <c r="P25" s="85">
        <f>SUM(P5:P24)</f>
        <v>0</v>
      </c>
    </row>
  </sheetData>
  <autoFilter ref="A4:R4"/>
  <mergeCells count="15">
    <mergeCell ref="H3:H4"/>
    <mergeCell ref="B3:B4"/>
    <mergeCell ref="A1:D1"/>
    <mergeCell ref="O3:O4"/>
    <mergeCell ref="P3:P4"/>
    <mergeCell ref="F3:F4"/>
    <mergeCell ref="G3:G4"/>
    <mergeCell ref="K3:K4"/>
    <mergeCell ref="L3:L4"/>
    <mergeCell ref="J3:J4"/>
    <mergeCell ref="I3:I4"/>
    <mergeCell ref="A3:A4"/>
    <mergeCell ref="C3:C4"/>
    <mergeCell ref="D3:D4"/>
    <mergeCell ref="E3:E4"/>
  </mergeCells>
  <hyperlinks>
    <hyperlink ref="A1:D1" location="'Титульный лист'!A1" display="&lt;= Вернуться на главную страницу"/>
  </hyperlink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Титульный лист</vt:lpstr>
      <vt:lpstr>Воздушные выключатели</vt:lpstr>
      <vt:lpstr>Выключатели в литом корпусе</vt:lpstr>
      <vt:lpstr>Магнитные контакторы и реле</vt:lpstr>
      <vt:lpstr>Модульные авт.выключатели</vt:lpstr>
      <vt:lpstr>Автоматы защиты двигателя</vt:lpstr>
      <vt:lpstr>Диф.автоматы</vt:lpstr>
      <vt:lpstr>Устройство защитного отключения</vt:lpstr>
      <vt:lpstr>Вакуумные контакторы</vt:lpstr>
      <vt:lpstr>Предохранители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Исаева Анастасия</dc:creator>
  <cp:lastModifiedBy>Александр Федоров</cp:lastModifiedBy>
  <dcterms:created xsi:type="dcterms:W3CDTF">2015-06-01T12:57:46Z</dcterms:created>
  <dcterms:modified xsi:type="dcterms:W3CDTF">2016-02-29T07:15:04Z</dcterms:modified>
</cp:coreProperties>
</file>